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FAFEF 2020\caed_secope\OBRAS FAFEF\LOBOS\"/>
    </mc:Choice>
  </mc:AlternateContent>
  <bookViews>
    <workbookView xWindow="0" yWindow="0" windowWidth="28800" windowHeight="12435"/>
  </bookViews>
  <sheets>
    <sheet name="CON AMPLIACION" sheetId="46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A_" localSheetId="0">#REF!</definedName>
    <definedName name="\A_">#REF!</definedName>
    <definedName name="\z" localSheetId="0">#REF!</definedName>
    <definedName name="\z">#REF!</definedName>
    <definedName name="_F" localSheetId="0">'CON AMPLIACION'!#REF!</definedName>
    <definedName name="_Regression_Int" localSheetId="0" hidden="1">1</definedName>
    <definedName name="ALT" localSheetId="0">#REF!</definedName>
    <definedName name="ALT">#REF!</definedName>
    <definedName name="_xlnm.Print_Area" localSheetId="0">'CON AMPLIACION'!$A$1:$G$197</definedName>
    <definedName name="CASETA" localSheetId="0">#N/A</definedName>
    <definedName name="CASETA">#REF!</definedName>
    <definedName name="Catálogo" localSheetId="0">#REF!</definedName>
    <definedName name="Catálogo">#REF!</definedName>
    <definedName name="CERCO" localSheetId="0">#N/A</definedName>
    <definedName name="CERCO">#REF!</definedName>
    <definedName name="D">#N/A</definedName>
    <definedName name="DESCARGA" localSheetId="0">#N/A</definedName>
    <definedName name="DESCARGA">#N/A</definedName>
    <definedName name="ELECTRIF" localSheetId="0">#N/A</definedName>
    <definedName name="ELECTRIF">#N/A</definedName>
    <definedName name="ES" localSheetId="0">#REF!</definedName>
    <definedName name="ES">#REF!</definedName>
    <definedName name="FI">#N/A</definedName>
    <definedName name="FORMA1" localSheetId="0">#REF!</definedName>
    <definedName name="FORMA1">#REF!</definedName>
    <definedName name="FORMA11" localSheetId="0">#REF!</definedName>
    <definedName name="FORMA11">#REF!</definedName>
    <definedName name="FORMA12" localSheetId="0">#REF!</definedName>
    <definedName name="FORMA12">#REF!</definedName>
    <definedName name="FORMA13" localSheetId="0">#REF!</definedName>
    <definedName name="FORMA13">#REF!</definedName>
    <definedName name="FORMA14" localSheetId="0">#REF!</definedName>
    <definedName name="FORMA14">#REF!</definedName>
    <definedName name="FORMA2" localSheetId="0">#REF!</definedName>
    <definedName name="FORMA2">#REF!</definedName>
    <definedName name="FORMA3" localSheetId="0">#REF!</definedName>
    <definedName name="FORMA3">#REF!</definedName>
    <definedName name="FORMA4" localSheetId="0">#REF!</definedName>
    <definedName name="FORMA4">#REF!</definedName>
    <definedName name="FORMA5" localSheetId="0">#REF!</definedName>
    <definedName name="FORMA5">#REF!</definedName>
    <definedName name="FORMA6">#N/A</definedName>
    <definedName name="FORMA9" localSheetId="0">#REF!</definedName>
    <definedName name="FORMA9">#REF!</definedName>
    <definedName name="formato" localSheetId="0">[1]REGISTROOBRA!#REF!</definedName>
    <definedName name="formato">[2]REGISTROOBRA!#REF!</definedName>
    <definedName name="Formato32" localSheetId="0">#REF!</definedName>
    <definedName name="Formato32">#REF!</definedName>
    <definedName name="Imprimir_área_IM" localSheetId="0">'CON AMPLIACION'!$A$35:$F$153</definedName>
    <definedName name="Imprimir_área_IM">#REF!</definedName>
    <definedName name="Imprimir_títulos_IM" localSheetId="0">'CON AMPLIACION'!$A$1:$IK$11</definedName>
    <definedName name="N">#N/A</definedName>
    <definedName name="T">#N/A</definedName>
    <definedName name="TANQUE1" localSheetId="0">#N/A</definedName>
    <definedName name="TANQUE1">#REF!</definedName>
    <definedName name="TANQUE2" localSheetId="0">#N/A</definedName>
    <definedName name="TANQUE2">#REF!</definedName>
    <definedName name="_xlnm.Print_Titles" localSheetId="0">'CON AMPLIACION'!$1:$12</definedName>
    <definedName name="TODO" localSheetId="0">#N/A</definedName>
    <definedName name="TODO">#N/A</definedName>
    <definedName name="TOTAL" localSheetId="0">#REF!</definedName>
    <definedName name="TOTAL">#REF!</definedName>
    <definedName name="z" localSheetId="0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F34" i="46" l="1"/>
  <c r="F177" i="46" s="1"/>
  <c r="F129" i="46"/>
  <c r="F181" i="46" s="1"/>
  <c r="F153" i="46"/>
  <c r="F183" i="46" s="1"/>
  <c r="F173" i="46"/>
  <c r="F185" i="46" s="1"/>
  <c r="F106" i="46" l="1"/>
  <c r="F179" i="46" s="1"/>
  <c r="F188" i="46" s="1"/>
  <c r="F189" i="46" l="1"/>
  <c r="F190" i="46" s="1"/>
</calcChain>
</file>

<file path=xl/sharedStrings.xml><?xml version="1.0" encoding="utf-8"?>
<sst xmlns="http://schemas.openxmlformats.org/spreadsheetml/2006/main" count="280" uniqueCount="189">
  <si>
    <t>GOBIERNO DEL ESTADO DE DURANGO</t>
  </si>
  <si>
    <t>CLAVE</t>
  </si>
  <si>
    <t>UNIDAD</t>
  </si>
  <si>
    <t>CANTIDAD</t>
  </si>
  <si>
    <t>IMPORTE</t>
  </si>
  <si>
    <t>M3</t>
  </si>
  <si>
    <t>PZA</t>
  </si>
  <si>
    <t>ML</t>
  </si>
  <si>
    <t>COMISIÓN DEL AGUA DEL ESTADO</t>
  </si>
  <si>
    <t>C O N C E P T O</t>
  </si>
  <si>
    <t>CASETA DE CLORACIÓN</t>
  </si>
  <si>
    <t>MANO DE OBRA</t>
  </si>
  <si>
    <t>A005A</t>
  </si>
  <si>
    <t>LIMPIEZA Y TRAZO EN EL ÁREA DE TRABAJO</t>
  </si>
  <si>
    <t>M2</t>
  </si>
  <si>
    <t>A050</t>
  </si>
  <si>
    <t>EXCAVACIÓN A MANO PARA DESPLANTE DE ESTRUCTURAS, EN MATERIAL "A Y/O B", EN SECO, CON AFLOJE Y EXTRACCIÓN DEL MATERIAL, AMACICE O LIMPIEZA DE PLANTILLA Y TALUDES, REMOCIÓN, ACARREO HASTA 10 METROS DENTRO DE LA MISMA Y TRASPALEOS VERTICALES PARA SU EXTRACCIÓN.</t>
  </si>
  <si>
    <t>A050A</t>
  </si>
  <si>
    <t>EXCAVACIÓN DE 0.00 A 2.00 METROS DE PROFUNDIDAD</t>
  </si>
  <si>
    <t>D080</t>
  </si>
  <si>
    <t>CIMBRA DE MADERA PARA ACABADOS NO APARENTES.  INCLUYE: FLETES Y MANIOBRAS LOCALES DEL MATERIAL, FABRICACIÓN, CIMBRADO, DESCIMBRADO Y TERMINADO DEL ÁREA COLADA.</t>
  </si>
  <si>
    <t>D130</t>
  </si>
  <si>
    <t>ACABADOS DE AZOTEAS, CON TODOS LOS MATERIALES Y MANO DE OBRA…</t>
  </si>
  <si>
    <t>D130A</t>
  </si>
  <si>
    <t>ENLADRILLADO, JUNTEADO CON MORTERO CEMENTO-ARENA 1:5</t>
  </si>
  <si>
    <t>D140</t>
  </si>
  <si>
    <t>IMPERMEABILIZACIONES CON TODOS LOS MATERIALES Y MANO DE OBRA</t>
  </si>
  <si>
    <t>MATERIALES</t>
  </si>
  <si>
    <t>D030</t>
  </si>
  <si>
    <t>FABRICACIÓN Y COLADO DE CONCRETO SIMPLE, VIBRADO Y CURADO CON MEMBRANA.  INCLUYE OBTENCIÓN DE ARENAS, GRAVAS, CRIBADO, ACARREOS, DESCARGA,  ALMACENAMIENTO DEL CEMENTO, FABRICACIÓN DEL CONCRETO Y COLOCACIÓN.</t>
  </si>
  <si>
    <t>D090</t>
  </si>
  <si>
    <t>SUMINISTRO Y COLOCACIÓN DE ACERO DE REFUERZO EN ESTRUCTURAS, INCLUYE SUMINISTRO EN LA BODEGA DE LA OBRA, DESPERDICIOS, ALAMBRE DE AMARRE, HABILITACIÓN Y COLOCACIÓN</t>
  </si>
  <si>
    <t>D090A</t>
  </si>
  <si>
    <t>SUMINISTRO Y COLOCACIÓN DE ACERO DE REFUERZO</t>
  </si>
  <si>
    <t>KG</t>
  </si>
  <si>
    <t>D100</t>
  </si>
  <si>
    <t>APLANADOS Y EMBOQUILLADOS, CON TODOS LOS MATERIALES Y MANO DE OBRA.  INCLUYE OBTENCIÓN, CRIBADO DE ARENA, DESCARGA, ACARREO, ALMACENAMIENTO DEL CEMENTO Y CALHIDRA, FABRICACIÓN DE MORTERO, COLOCACIÓN DEL APLANADO Y TERMINADO DE LA SUPERFICIE.</t>
  </si>
  <si>
    <t>D100A</t>
  </si>
  <si>
    <t>APLANADO CON MORTERO CEMENTO-ARENA 1:5 DE 1.50 CM DE ESPESOR</t>
  </si>
  <si>
    <t>G004</t>
  </si>
  <si>
    <t>SUMINISTRO Y COLOCACIÓN DE PINTURA…</t>
  </si>
  <si>
    <t>G004A</t>
  </si>
  <si>
    <t>VINILICA EN INTERIORES Y EXTERIORES (TRES MANOS)</t>
  </si>
  <si>
    <t>G004C</t>
  </si>
  <si>
    <t>ESMALTE EN HERRERÍA</t>
  </si>
  <si>
    <t>G004D</t>
  </si>
  <si>
    <t xml:space="preserve">PINTURA DE LOGOTIPO </t>
  </si>
  <si>
    <t>PG</t>
  </si>
  <si>
    <t>H072A</t>
  </si>
  <si>
    <t>P.G.</t>
  </si>
  <si>
    <t>H056</t>
  </si>
  <si>
    <t>B280</t>
  </si>
  <si>
    <t>B280F</t>
  </si>
  <si>
    <t>H0561</t>
  </si>
  <si>
    <t>TUBERÍA CEDULA 40 DE …</t>
  </si>
  <si>
    <t>H0561F</t>
  </si>
  <si>
    <t>S/C</t>
  </si>
  <si>
    <t>LOTE</t>
  </si>
  <si>
    <t>D080C</t>
  </si>
  <si>
    <t>TRABES Y COLUMNAS CON ALTURA DE OBRA FALSA, HASTA 3.00 METROS</t>
  </si>
  <si>
    <t>B160</t>
  </si>
  <si>
    <t>INSTALACIÓN DE VÁLVULAS DE SECCIONAMIENTO, INCLUYE LIMPIEZA E INSTALACIÓN DE LA PIEZA, ASÍ COMO PRUEBA HIDROSTÁTICA (JUNTO CON TUBERÍA)</t>
  </si>
  <si>
    <t>B160B</t>
  </si>
  <si>
    <t>B170</t>
  </si>
  <si>
    <t>INSTALACIÓN DE VÁLVULAS CHECK, INCLUYE LIMPIEZA E INSTALACIÓN DE LAS PIEZAS, ASÍ COMO PRUEBA HIDROSTÁTICA (JUNTO CON TUBERÍA)</t>
  </si>
  <si>
    <t>B170A</t>
  </si>
  <si>
    <t>SUMINISTRO DE TUBERÍA Y PIEZAS ESPECIALES DE FIERRO GALVANIZADO (HIERRO MALEABLE) CEDULA 40 POR INMERSIÓN EN CALIENTE TIPO STANDARD CLASE 150 (10.5 KG/CM2). L.A.B. EN EL LUGAR DE LA OBRA.</t>
  </si>
  <si>
    <t>H023</t>
  </si>
  <si>
    <t>SUMINISTRO E INSTALACIÓN DE MANÓMETRO. L.A.B. EN OBRA</t>
  </si>
  <si>
    <t>H018A</t>
  </si>
  <si>
    <t>H018A1</t>
  </si>
  <si>
    <t>CON ORIFICIO DE VENTEO DE 1/16" DE 1/2" DE DIÁMETRO</t>
  </si>
  <si>
    <t>H022</t>
  </si>
  <si>
    <t>H022A</t>
  </si>
  <si>
    <t>H024</t>
  </si>
  <si>
    <t>VÁLVULA DE NO RETORNO (CHECK) (125 PSI) PUESTA EN OBRA…</t>
  </si>
  <si>
    <t>H024A</t>
  </si>
  <si>
    <t xml:space="preserve">H013N </t>
  </si>
  <si>
    <t>SUMINISTRO DE EMPAQUES DE NEOPRENO</t>
  </si>
  <si>
    <t>H013NA</t>
  </si>
  <si>
    <t>PZA.</t>
  </si>
  <si>
    <t>H012</t>
  </si>
  <si>
    <t>SUMINISTRO DE TORNILLOS CON CABEZA Y TUERCA HEXAGONAL, PUESTOS EN EL ALMACEN DE LA OBRA</t>
  </si>
  <si>
    <t>D000</t>
  </si>
  <si>
    <t>MAMPOSTERÍA DE TERCERA UTILIZANDO PIEDRA DE PEPENA, CON PARAMENTOS ROSTREADOS JUNTEADA CON MORTERO CEMENTO-ARENA.  INCLUYE OBTENCIÓN, SELECCIÓN, ACARREOS, CRIBADO DE ARENA, DESCARGA,  ALMACENAMIENTO DEL CEMENTO, FABRICACIÓN DE MORTERO, ELABORACIÓN DE MAMPOSTERÍA Y TERMINADO DEL MURO.</t>
  </si>
  <si>
    <t>E010</t>
  </si>
  <si>
    <t>SALIDA PARA CENTRO DE LUZ O CONTACTO…</t>
  </si>
  <si>
    <t>SAL</t>
  </si>
  <si>
    <t>D030B</t>
  </si>
  <si>
    <t>DE F'C=150 KG/CM2</t>
  </si>
  <si>
    <t>D000B</t>
  </si>
  <si>
    <t>MURO DE MAMPOSTERÍA JUNTEADO CON MORTERO CEMENTO-ARENA 1:3</t>
  </si>
  <si>
    <t>D125</t>
  </si>
  <si>
    <t>A401B</t>
  </si>
  <si>
    <t>SUMINISTRO Y COLOCACIÓN DE PISO DE GRAVA TRITURADA T.M.A. 19 MM (3/4") CON 10 CENTÍMETROS DE ESPESOR</t>
  </si>
  <si>
    <t>A131</t>
  </si>
  <si>
    <t>RELLENO DE ZANJAS CON MATERIALES "A Y/O B".  INCLUYE SELECCIÓN Y VOLTEO DEL MATERIAL</t>
  </si>
  <si>
    <t>A130</t>
  </si>
  <si>
    <t>PLANTILLA APISONADA AL 85% PROCTOR EN ZANJAS, INCLUYE SELECCIÓN DEL MATERIAL "A Y/O B" PRODUCTO DE LA EXCAVACIÓN, COLOCACIÓN DE LA PLANTILLA Y CONSTRUCCIÓN DEL APOYO SEMICIRCULAR, PARA PERMITIR LA CORRECTA COLOCACIÓN DE LA TUBERÍA</t>
  </si>
  <si>
    <t>A130A</t>
  </si>
  <si>
    <t>CON MATERIAL PRODUCTO DE LA EXCAVACIÓN</t>
  </si>
  <si>
    <t>DESCARGA HIDRÁULICA</t>
  </si>
  <si>
    <t>A131A</t>
  </si>
  <si>
    <t>A VOLTEO CON MATERIAL PRODUCTO DE LA EXCAVACIÓN, CON PALA DE MANO</t>
  </si>
  <si>
    <t>Y023</t>
  </si>
  <si>
    <t>Y024</t>
  </si>
  <si>
    <t>SUMINISTRO E INSTALACIÓN DE ANCLAS DE 5/8" (15.9) MM DE DIÁMETRO CON UNA LONGITUD DE 0.40 METROS.</t>
  </si>
  <si>
    <t>SUMINISTRO E INSTALACIÓN DE ABRAZADERA DE SOLERA CON ESPESOR DE 1/4" (0.635 CM) Y 2" (5.08 CM) DE ANCHO.</t>
  </si>
  <si>
    <t>B130</t>
  </si>
  <si>
    <t>INSTALACIÓN DE PIEZAS ESPECIALES DE…</t>
  </si>
  <si>
    <t>B130A</t>
  </si>
  <si>
    <t>INSTALACIÓN DE PIEZAS ESPECIALES DE FIERRO FUNDIDO</t>
  </si>
  <si>
    <t>INSTALACIÓN Y PRUEBA DE TUBERÍA DE FIERRO GALVANIZADO, INCLUYE COLOCACIÓN DE COPLES, MANO DE OBRA, FLETES Y MANIOBRAS LOCALES</t>
  </si>
  <si>
    <t>D030C</t>
  </si>
  <si>
    <t>DE F'C=175 KG/CM2</t>
  </si>
  <si>
    <t>H007</t>
  </si>
  <si>
    <t>SUMINISTRO DE PIEZAS ESPECIALES DE FIERRO FUNDIDO (EXCLUYENDO EXTREMIDADES) PUESTAS EN EL ALMACEN DE LA OBRA</t>
  </si>
  <si>
    <t>H007A</t>
  </si>
  <si>
    <t>H012A</t>
  </si>
  <si>
    <t>H013</t>
  </si>
  <si>
    <t>SUMINISTRO DE EMPAQUES DE PLOMO, PUESTOS EN EL ALMACEN DE LA OBRA</t>
  </si>
  <si>
    <t>H013A</t>
  </si>
  <si>
    <t>H014</t>
  </si>
  <si>
    <t>SUMINISTRO DE JUNTAS GIBAULT COMPLETAS, PUESTAS EN EL ALMACEN DE LA OBRA</t>
  </si>
  <si>
    <t>H014A</t>
  </si>
  <si>
    <t>H027</t>
  </si>
  <si>
    <t>H027A</t>
  </si>
  <si>
    <t>SUMINISTRO E INSTALACIÓN DE MEDIDORES PARA POZOS COMPLETOS. L.A.B. EN OBRA</t>
  </si>
  <si>
    <t>H057</t>
  </si>
  <si>
    <t>SUMINISTRO E INSTALACIÓN DE PIEZAS ESPECIALES DE PVC RÍGIDO, L.A.B. EN OBRA.</t>
  </si>
  <si>
    <t>H057K</t>
  </si>
  <si>
    <t>EXTREMIDAD CAMPANA DE FIERRO FUNDIDO A P.V.C. DE…</t>
  </si>
  <si>
    <t>H057K4</t>
  </si>
  <si>
    <t>D140A</t>
  </si>
  <si>
    <t>SUMINISTRO Y COLOCACIÓN DE IMPERMEABILIZANTE INTEGRAL</t>
  </si>
  <si>
    <t>E010F</t>
  </si>
  <si>
    <t>SALIDA PARA CENTRO DE LUZ O CONTACTO  CON TUBERÍA CONDUIT DE LÁMINA NEGRA  ESMALTADA, PARED DELGADA DE 1/2" DE DIÁMETRO.</t>
  </si>
  <si>
    <t>CERCO DE PROTECCIÓN</t>
  </si>
  <si>
    <t>D125A</t>
  </si>
  <si>
    <t>CERCA DE MALLA DE ALAMBRE Nº 10  DE 51X51 MM</t>
  </si>
  <si>
    <t>PU.</t>
  </si>
  <si>
    <t>VIDEOGRABACION Y DIAGNOSTICO DE LA ESTRUCTURA DEL POZO HASTA  SU PROFUNDIDAD TOTAL (VIDEO INICIAL Y FINAL)</t>
  </si>
  <si>
    <t>REG.</t>
  </si>
  <si>
    <t>TRATAMIENTO DE POZO CON DRY ACID SPECIAL O SIMILAR, INC. SUMINISTRO, FLETES, Y MANIOBRAS PARA SU APLICACIÓN Y AJITACION.</t>
  </si>
  <si>
    <t>CUBETA</t>
  </si>
  <si>
    <t>DESARROLLO Y AFORO O PRUEBA DE BOMBEO EFECTIVA, CON</t>
  </si>
  <si>
    <t>BOMBA VERTICAL TIPO TURBINA P/MOTOR DE COMBUSTION</t>
  </si>
  <si>
    <t>INTERNA POR UN LAPSO DE 24 HRS............</t>
  </si>
  <si>
    <t>DE LONGITUD Y MOTOR DE 100 H.P. NOMINALES MINIMOS</t>
  </si>
  <si>
    <t>HR</t>
  </si>
  <si>
    <t xml:space="preserve">REPARACION DE ADEME CON EQUIPO DE PRENSA HIDRAULICA, INC. SUMINISTRO Y COLOCACION DE CAMISA DE ACERO   Y TOMA DE VIDEO FINAL PARA SU REVISION. </t>
  </si>
  <si>
    <t>REHABILITACION DE POZO PROFUNDO</t>
  </si>
  <si>
    <t>DESCARGA HIDRAULICA</t>
  </si>
  <si>
    <t>CASETA DE CLORACION</t>
  </si>
  <si>
    <t>CERCO DE PROTECCION</t>
  </si>
  <si>
    <t>SUBTOTAL</t>
  </si>
  <si>
    <t>RESUMEN</t>
  </si>
  <si>
    <t>16%IVA</t>
  </si>
  <si>
    <t>TOTAL</t>
  </si>
  <si>
    <t>HASTA 70 MTS. DE PROFUNDIDAD</t>
  </si>
  <si>
    <t>DESINCRUSTACION Y DESAZOLVE DE POZO EMPLEANDO CEPILLO, PISTONEADO Y CUCHARA MECANICA Y/O COMPRESOR DE AIRE HASTA LOS 70 MTS. DE PROFUNDIDAD INC. FLETES, MANIOBRAS Y EQUIPO NECESARIO.</t>
  </si>
  <si>
    <t>DE 101 MM A 303 MM (4" A 12") DE DIÁMETRO</t>
  </si>
  <si>
    <t>DE 16 MM X 76 MM (5/8" X 3")</t>
  </si>
  <si>
    <t>DE 102 MM (4") DE DIÁMETRO</t>
  </si>
  <si>
    <t>4" DE DIÁMETRO</t>
  </si>
  <si>
    <t>DE 102 MM ( 4" ) DE DIAMETRO</t>
  </si>
  <si>
    <t>TIPO TURBINA MODELO TS-450 DE 4" DE DIÁMETRO.</t>
  </si>
  <si>
    <t>102 MM (4") DE DIÁMETRO</t>
  </si>
  <si>
    <t>REHABILITACION DE POZO PROFUNDO ( 70 MTS )</t>
  </si>
  <si>
    <t>SUMINSITRO DE ACEITE NACIONAL 300</t>
  </si>
  <si>
    <t>LTO</t>
  </si>
  <si>
    <t>Construcción del sistema de agua potable: rehabilitacion de pozo profundo, instalacion de equipo de bombeo solar y tanque de almacenamiento de 75 m3</t>
  </si>
  <si>
    <r>
      <t xml:space="preserve">MUNICIPIO:  </t>
    </r>
    <r>
      <rPr>
        <sz val="9"/>
        <rFont val="Arial Narrow"/>
        <family val="2"/>
      </rPr>
      <t>PÁNUCO DE CORONADO</t>
    </r>
  </si>
  <si>
    <r>
      <t xml:space="preserve">LOCALIDAD:     </t>
    </r>
    <r>
      <rPr>
        <sz val="9"/>
        <rFont val="Arial Narrow"/>
        <family val="2"/>
      </rPr>
      <t>LOS LOBOS</t>
    </r>
  </si>
  <si>
    <t>CONSTRUCCION Y COLOCACION DE TANQUE DE ALAMCENAMIETNO</t>
  </si>
  <si>
    <t>S/N</t>
  </si>
  <si>
    <t>TANQUE DE ALMACENAMIETNO DE 75 M3 DE ALUMINIO ZINC INCLUYE: MANO DE OBRA DE COLOCACION</t>
  </si>
  <si>
    <t>TANQUE DE ALMACENAMIENTO</t>
  </si>
  <si>
    <t xml:space="preserve">TANQUE DE ALMACENAMIENTO DE 75 M3 </t>
  </si>
  <si>
    <t>PU. CON LETRA</t>
  </si>
  <si>
    <t>HORA ADICIONAL CON EQUIPO Y COLUMNNA DE (4") HASTA  103.7 Y 152.5 M (34 A 50 TRAMOS)</t>
  </si>
  <si>
    <t>SUMINISTRO E INSTALACION DE ARRANCADOR TERMOMAGNETICO ATR 25 H.P</t>
  </si>
  <si>
    <t>SUMINISTRO E INSTALACION DE VÁLVULAS ELIMINADORAS DE AIRE (150 PSI) CUERPO DE HIERRO GRIS ASTM-A 126 GRADO B FLOTADOR ACERO INOXIDABLE ASTM A240 Y PINTURA EPÓXICA, L.A.B. EN EL ALMACEN DE LA OBRA…</t>
  </si>
  <si>
    <t>SUMINISTRO DE VÁLVULAS DE COMPUERTA VÁSTAGO FIJO DE (125 PSI) PUESTA EN OBRA</t>
  </si>
  <si>
    <t>SUMINISTRO E INSTALACIÓN DE EQUIPO DE CLORACIÓN DE HIPOCLORITO DE CALCIO A BASE DE PULSACIONES ELECTROMAGNÉTICAS CON EQUIPO DE DESINFECCIÓN DE 1 A 5 LPS Y VENCER UNA CARCA DINÁMICA TOTAL DE 10 KG.  INCLUYE FLETES Y MANIOBRAS LOCALES, ASÍ COMO UNA CUBETA DE TABLETAS DE HIPOCLORITO DE CALCIO.</t>
  </si>
  <si>
    <t>CERCO  Y REJAS DE FIERRO, INCLUYE SUMINISTRO DE MATERIALES EN OBRA, FLETES, MANIOBRAS LOCALES, PINTURA DE ACEITE, INSTALACIÓN DE POSTES CON ESPADAS GALVANIZADAS QUE INCLUYEN EL SUMINISTRO E INSTALACION 3 HILOS DE ALAMBRE DE PUAS, MARCOS Y MALLA.</t>
  </si>
  <si>
    <t>D125E</t>
  </si>
  <si>
    <t>PUERTA DE MALLA GALVANIZADA EN DOS HOJAS DE 2.00  x 2.00 m C/U, INCLUYE POSTES, ALAMBRE DE PÚAS, BISAGRAS, PASADORES Y TODOS LOS HERRAJES NECESARIOS PARA SU BUEN FUNCIONAMIENTO.</t>
  </si>
  <si>
    <t>SUMINISTRO, INSTALACIÓN, PRUEBAS Y PUESTA EN MARCHA DE CONJUNTO BOMBA MOTOR - SUMERGIBLE, DISEÑADA PARA PROPORCIONAR UN GASTO DE 2 L.P.S. PARA VENCER UNA CARGA DINAMICA TOTAL DE 130 METROS, RECURSO SOLAR = 8 HORAS. QUE CONSTA DE LOS SIGUIENTES ELEMENTOS: COLUMNA DE SUCCIÓN DE ACERO DE 3" DE 80 M DE LONGITUD Y CONSIDERA EL CABLE SUMERGIBLE. INSTALACIÓN ELECTRICA DE LA BOMBA SUMERGIBLE AL ARRANADOR, INCLUYE TUBO CONDUIT, ABRAZADERAS PARA SUJETAR, TEMPORIZADOR DE ENCENDIDO Y APAGADO Y LO NECESARIO PARA SU CORRECTA OPERACIÓN.  SUMINISTRO E INSTALACIÓN DE MODULO FOTOVOLTAICO Y CELDAS SOLARES, CON MARCO DE ALUMINIO ANODIZADO, CAJA DE CONEXIÓN PARA INTEMPERIE Y DIODO DE PASO, INCLUYE: JUEGO PARA CABLES A CONTROLADOR, CONDUCTO PARA CALBE SERIE A LA CONTROLADORA, PROTECTOR DEL CABLE, JUEGO DE CALBES A LA MATRIZ, INCLUYENDO EL CONDUCTO.  SUMINISTRO, FABRICACIÓN E INSTALACIÓN DE SOPORTE DE ACERO GALVANIZADO, CON ESTRUCTURA DE ALUMINIO O ACERO GALVANIZADO CON TORNILLERÍA RESISTENTE A LA CORROSIÓN PARA SUJETAR LOS MODULOS FOTOVOLTAICOS. INCLUYE BASE SOPORTES.  SUMINISTRO, INSTALACIÓN Y PRUEBAS DE CONTROLADOR O INVERSOR COMPATIBLE CON LAS CARACTERISTICAS DEL MOTOR DE LA BOMBA Y DEL ARREGLO FOTOVOLTAICO.  SUMINISTRO E INSTALACIÓN DE INTERRUPTOR SECCIONADOR PARA USO EN INTEMPERIE, COMPATIBLE CON LAS CARACTERISTICAS DEL MOTOR DE LA BOMBA Y DE ARREGLO FOTOVOLTAICO.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</si>
</sst>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#,##0.00_);\(#,##0.00\)"/>
    <numFmt numFmtId="165" formatCode="#,##0.000000000_);\(#,##0.000000000\)"/>
  </numFmts>
  <fonts count="24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8"/>
      <name val="Helv"/>
    </font>
    <font>
      <sz val="10"/>
      <name val="Helv"/>
    </font>
    <font>
      <b/>
      <sz val="14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sz val="4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6"/>
      <name val="Arial Narrow"/>
      <family val="2"/>
    </font>
    <font>
      <b/>
      <sz val="16"/>
      <name val="Arial Narrow"/>
      <family val="2"/>
    </font>
    <font>
      <b/>
      <sz val="8"/>
      <name val="Arial Narrow"/>
      <family val="2"/>
    </font>
    <font>
      <b/>
      <u val="double"/>
      <sz val="9"/>
      <name val="Arial Narrow"/>
      <family val="2"/>
    </font>
    <font>
      <b/>
      <sz val="9"/>
      <color theme="4" tint="-0.249977111117893"/>
      <name val="Arial Narrow"/>
      <family val="2"/>
    </font>
    <font>
      <sz val="5"/>
      <color rgb="FFFF000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sz val="1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8"/>
      </patternFill>
    </fill>
  </fills>
  <borders count="12">
    <border>
      <left/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/>
    <xf numFmtId="164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0" fontId="1" fillId="0" borderId="0"/>
    <xf numFmtId="44" fontId="4" fillId="0" borderId="0" applyFont="0" applyFill="0" applyBorder="0" applyAlignment="0" applyProtection="0"/>
  </cellStyleXfs>
  <cellXfs count="113">
    <xf numFmtId="0" fontId="0" fillId="0" borderId="0" xfId="0"/>
    <xf numFmtId="164" fontId="12" fillId="0" borderId="0" xfId="2" applyFont="1"/>
    <xf numFmtId="164" fontId="8" fillId="0" borderId="0" xfId="2" applyFont="1"/>
    <xf numFmtId="164" fontId="4" fillId="0" borderId="0" xfId="2"/>
    <xf numFmtId="164" fontId="15" fillId="0" borderId="0" xfId="2" applyFont="1"/>
    <xf numFmtId="164" fontId="11" fillId="0" borderId="0" xfId="2" applyFont="1" applyAlignment="1">
      <alignment horizontal="centerContinuous"/>
    </xf>
    <xf numFmtId="164" fontId="12" fillId="0" borderId="0" xfId="2" applyFont="1" applyAlignment="1">
      <alignment horizontal="centerContinuous"/>
    </xf>
    <xf numFmtId="164" fontId="13" fillId="0" borderId="0" xfId="2" applyFont="1"/>
    <xf numFmtId="164" fontId="4" fillId="0" borderId="0" xfId="2" applyFont="1"/>
    <xf numFmtId="0" fontId="9" fillId="4" borderId="0" xfId="1" applyFont="1" applyFill="1" applyBorder="1" applyAlignment="1" applyProtection="1">
      <alignment horizontal="left"/>
    </xf>
    <xf numFmtId="164" fontId="4" fillId="4" borderId="0" xfId="2" applyFont="1" applyFill="1"/>
    <xf numFmtId="164" fontId="5" fillId="0" borderId="0" xfId="2" applyFont="1"/>
    <xf numFmtId="164" fontId="12" fillId="0" borderId="0" xfId="2" applyFont="1" applyAlignment="1" applyProtection="1">
      <alignment horizontal="left"/>
    </xf>
    <xf numFmtId="164" fontId="4" fillId="0" borderId="0" xfId="2" applyNumberFormat="1" applyAlignment="1" applyProtection="1">
      <alignment horizontal="left"/>
    </xf>
    <xf numFmtId="164" fontId="12" fillId="0" borderId="0" xfId="2" applyFont="1" applyAlignment="1" applyProtection="1">
      <alignment horizontal="right"/>
    </xf>
    <xf numFmtId="164" fontId="12" fillId="5" borderId="0" xfId="1" applyNumberFormat="1" applyFont="1" applyFill="1" applyBorder="1" applyAlignment="1" applyProtection="1">
      <alignment horizontal="left"/>
    </xf>
    <xf numFmtId="164" fontId="13" fillId="5" borderId="0" xfId="1" applyNumberFormat="1" applyFont="1" applyFill="1" applyBorder="1" applyAlignment="1" applyProtection="1">
      <alignment horizontal="right"/>
    </xf>
    <xf numFmtId="0" fontId="18" fillId="5" borderId="0" xfId="1" applyFont="1" applyFill="1" applyBorder="1" applyAlignment="1">
      <alignment horizontal="center"/>
    </xf>
    <xf numFmtId="164" fontId="11" fillId="0" borderId="0" xfId="2" applyFont="1" applyBorder="1" applyAlignment="1">
      <alignment horizontal="right"/>
    </xf>
    <xf numFmtId="164" fontId="0" fillId="0" borderId="0" xfId="2" applyFont="1"/>
    <xf numFmtId="164" fontId="11" fillId="0" borderId="0" xfId="2" applyFont="1" applyAlignment="1" applyProtection="1">
      <alignment horizontal="left"/>
    </xf>
    <xf numFmtId="164" fontId="12" fillId="0" borderId="0" xfId="2" applyFont="1" applyBorder="1"/>
    <xf numFmtId="164" fontId="20" fillId="0" borderId="0" xfId="2" applyFont="1" applyBorder="1"/>
    <xf numFmtId="164" fontId="8" fillId="0" borderId="0" xfId="2" applyFont="1" applyBorder="1"/>
    <xf numFmtId="44" fontId="19" fillId="0" borderId="0" xfId="13" applyFont="1" applyBorder="1"/>
    <xf numFmtId="44" fontId="11" fillId="0" borderId="0" xfId="13" applyFont="1" applyBorder="1"/>
    <xf numFmtId="164" fontId="10" fillId="0" borderId="0" xfId="2" applyFont="1" applyBorder="1"/>
    <xf numFmtId="165" fontId="4" fillId="4" borderId="0" xfId="2" applyNumberFormat="1" applyFont="1" applyFill="1"/>
    <xf numFmtId="164" fontId="12" fillId="0" borderId="0" xfId="2" applyFont="1" applyBorder="1" applyAlignment="1">
      <alignment wrapText="1"/>
    </xf>
    <xf numFmtId="44" fontId="19" fillId="0" borderId="0" xfId="13" applyFont="1" applyBorder="1" applyAlignment="1">
      <alignment vertical="center"/>
    </xf>
    <xf numFmtId="0" fontId="12" fillId="0" borderId="0" xfId="4" applyFont="1" applyFill="1" applyBorder="1" applyAlignment="1" applyProtection="1">
      <alignment horizontal="center" vertical="top"/>
    </xf>
    <xf numFmtId="164" fontId="4" fillId="0" borderId="0" xfId="2" applyFont="1" applyFill="1"/>
    <xf numFmtId="164" fontId="12" fillId="4" borderId="7" xfId="2" applyFont="1" applyFill="1" applyBorder="1" applyAlignment="1">
      <alignment horizontal="centerContinuous"/>
    </xf>
    <xf numFmtId="164" fontId="16" fillId="4" borderId="7" xfId="2" applyFont="1" applyFill="1" applyBorder="1" applyAlignment="1" applyProtection="1">
      <alignment horizontal="centerContinuous"/>
    </xf>
    <xf numFmtId="164" fontId="12" fillId="4" borderId="7" xfId="2" applyFont="1" applyFill="1" applyBorder="1" applyAlignment="1">
      <alignment horizontal="center"/>
    </xf>
    <xf numFmtId="164" fontId="12" fillId="4" borderId="7" xfId="2" applyFont="1" applyFill="1" applyBorder="1"/>
    <xf numFmtId="0" fontId="21" fillId="4" borderId="7" xfId="0" applyFont="1" applyFill="1" applyBorder="1" applyAlignment="1">
      <alignment horizontal="left"/>
    </xf>
    <xf numFmtId="0" fontId="22" fillId="4" borderId="7" xfId="0" applyFont="1" applyFill="1" applyBorder="1" applyAlignment="1">
      <alignment horizontal="center"/>
    </xf>
    <xf numFmtId="0" fontId="12" fillId="4" borderId="7" xfId="0" applyFont="1" applyFill="1" applyBorder="1"/>
    <xf numFmtId="4" fontId="21" fillId="4" borderId="7" xfId="0" applyNumberFormat="1" applyFont="1" applyFill="1" applyBorder="1" applyAlignment="1"/>
    <xf numFmtId="2" fontId="21" fillId="4" borderId="7" xfId="0" applyNumberFormat="1" applyFont="1" applyFill="1" applyBorder="1" applyAlignment="1" applyProtection="1">
      <alignment horizontal="center" vertical="top"/>
    </xf>
    <xf numFmtId="2" fontId="21" fillId="4" borderId="7" xfId="0" quotePrefix="1" applyNumberFormat="1" applyFont="1" applyFill="1" applyBorder="1" applyAlignment="1" applyProtection="1">
      <alignment horizontal="justify" vertical="top" wrapText="1"/>
    </xf>
    <xf numFmtId="0" fontId="21" fillId="4" borderId="7" xfId="0" applyFont="1" applyFill="1" applyBorder="1" applyAlignment="1">
      <alignment horizontal="center" vertical="top"/>
    </xf>
    <xf numFmtId="4" fontId="12" fillId="4" borderId="7" xfId="0" applyNumberFormat="1" applyFont="1" applyFill="1" applyBorder="1" applyAlignment="1">
      <alignment horizontal="right" vertical="top"/>
    </xf>
    <xf numFmtId="0" fontId="21" fillId="4" borderId="7" xfId="0" applyFont="1" applyFill="1" applyBorder="1" applyAlignment="1">
      <alignment horizontal="center" vertical="center"/>
    </xf>
    <xf numFmtId="4" fontId="12" fillId="4" borderId="7" xfId="0" applyNumberFormat="1" applyFont="1" applyFill="1" applyBorder="1" applyAlignment="1">
      <alignment horizontal="center" vertical="center"/>
    </xf>
    <xf numFmtId="44" fontId="12" fillId="4" borderId="7" xfId="13" applyFont="1" applyFill="1" applyBorder="1" applyAlignment="1">
      <alignment horizontal="center" vertical="center"/>
    </xf>
    <xf numFmtId="2" fontId="21" fillId="4" borderId="7" xfId="0" applyNumberFormat="1" applyFont="1" applyFill="1" applyBorder="1" applyAlignment="1" applyProtection="1">
      <alignment horizontal="justify" vertical="top" wrapText="1"/>
    </xf>
    <xf numFmtId="44" fontId="12" fillId="0" borderId="7" xfId="13" applyFont="1" applyFill="1" applyBorder="1" applyAlignment="1">
      <alignment horizontal="center" vertical="center"/>
    </xf>
    <xf numFmtId="44" fontId="11" fillId="4" borderId="7" xfId="13" applyFont="1" applyFill="1" applyBorder="1"/>
    <xf numFmtId="0" fontId="12" fillId="4" borderId="7" xfId="4" applyFont="1" applyFill="1" applyBorder="1" applyAlignment="1" applyProtection="1">
      <alignment horizontal="center" vertical="top"/>
    </xf>
    <xf numFmtId="0" fontId="17" fillId="5" borderId="7" xfId="1" applyFont="1" applyFill="1" applyBorder="1" applyAlignment="1" applyProtection="1">
      <alignment horizontal="center" vertical="center" wrapText="1"/>
    </xf>
    <xf numFmtId="0" fontId="12" fillId="4" borderId="7" xfId="4" applyFont="1" applyFill="1" applyBorder="1" applyAlignment="1" applyProtection="1">
      <alignment horizontal="center"/>
    </xf>
    <xf numFmtId="4" fontId="12" fillId="5" borderId="7" xfId="1" applyNumberFormat="1" applyFont="1" applyFill="1" applyBorder="1" applyAlignment="1">
      <alignment horizontal="center"/>
    </xf>
    <xf numFmtId="4" fontId="12" fillId="5" borderId="7" xfId="1" applyNumberFormat="1" applyFont="1" applyFill="1" applyBorder="1" applyAlignment="1">
      <alignment horizontal="right"/>
    </xf>
    <xf numFmtId="164" fontId="12" fillId="4" borderId="7" xfId="2" applyFont="1" applyFill="1" applyBorder="1" applyAlignment="1">
      <alignment horizontal="right"/>
    </xf>
    <xf numFmtId="0" fontId="12" fillId="5" borderId="7" xfId="3" applyFont="1" applyFill="1" applyBorder="1" applyAlignment="1">
      <alignment horizontal="left" vertical="top" wrapText="1"/>
    </xf>
    <xf numFmtId="0" fontId="12" fillId="4" borderId="7" xfId="4" quotePrefix="1" applyFont="1" applyFill="1" applyBorder="1" applyAlignment="1" applyProtection="1">
      <alignment horizontal="center" vertical="top"/>
    </xf>
    <xf numFmtId="0" fontId="12" fillId="5" borderId="7" xfId="3" quotePrefix="1" applyFont="1" applyFill="1" applyBorder="1" applyAlignment="1">
      <alignment horizontal="left" vertical="top" wrapText="1"/>
    </xf>
    <xf numFmtId="44" fontId="12" fillId="5" borderId="7" xfId="13" applyFont="1" applyFill="1" applyBorder="1" applyAlignment="1">
      <alignment horizontal="right"/>
    </xf>
    <xf numFmtId="44" fontId="12" fillId="4" borderId="7" xfId="13" applyFont="1" applyFill="1" applyBorder="1" applyAlignment="1">
      <alignment horizontal="right"/>
    </xf>
    <xf numFmtId="0" fontId="12" fillId="0" borderId="7" xfId="3" applyFont="1" applyFill="1" applyBorder="1" applyAlignment="1">
      <alignment horizontal="left" vertical="top" wrapText="1"/>
    </xf>
    <xf numFmtId="0" fontId="17" fillId="5" borderId="7" xfId="1" applyFont="1" applyFill="1" applyBorder="1" applyAlignment="1" applyProtection="1">
      <alignment horizontal="center" vertical="center"/>
    </xf>
    <xf numFmtId="0" fontId="12" fillId="0" borderId="7" xfId="4" applyFont="1" applyFill="1" applyBorder="1" applyAlignment="1" applyProtection="1">
      <alignment horizontal="center" vertical="top"/>
    </xf>
    <xf numFmtId="0" fontId="12" fillId="0" borderId="7" xfId="4" applyFont="1" applyFill="1" applyBorder="1" applyAlignment="1" applyProtection="1">
      <alignment horizontal="center"/>
    </xf>
    <xf numFmtId="4" fontId="12" fillId="0" borderId="7" xfId="1" applyNumberFormat="1" applyFont="1" applyFill="1" applyBorder="1" applyAlignment="1">
      <alignment horizontal="center"/>
    </xf>
    <xf numFmtId="44" fontId="12" fillId="0" borderId="7" xfId="13" applyFont="1" applyFill="1" applyBorder="1" applyAlignment="1">
      <alignment horizontal="right"/>
    </xf>
    <xf numFmtId="44" fontId="11" fillId="4" borderId="7" xfId="13" applyFont="1" applyFill="1" applyBorder="1" applyAlignment="1">
      <alignment horizontal="right"/>
    </xf>
    <xf numFmtId="0" fontId="12" fillId="4" borderId="7" xfId="4" applyFont="1" applyFill="1" applyBorder="1" applyAlignment="1" applyProtection="1">
      <alignment horizontal="center" vertical="center"/>
    </xf>
    <xf numFmtId="4" fontId="12" fillId="5" borderId="7" xfId="1" applyNumberFormat="1" applyFont="1" applyFill="1" applyBorder="1" applyAlignment="1">
      <alignment horizontal="center" vertical="center"/>
    </xf>
    <xf numFmtId="44" fontId="12" fillId="5" borderId="7" xfId="13" applyFont="1" applyFill="1" applyBorder="1" applyAlignment="1">
      <alignment horizontal="right" vertical="center"/>
    </xf>
    <xf numFmtId="44" fontId="12" fillId="4" borderId="7" xfId="13" applyFont="1" applyFill="1" applyBorder="1" applyAlignment="1">
      <alignment horizontal="right" vertical="center"/>
    </xf>
    <xf numFmtId="44" fontId="11" fillId="0" borderId="7" xfId="13" applyFont="1" applyFill="1" applyBorder="1" applyAlignment="1">
      <alignment horizontal="right"/>
    </xf>
    <xf numFmtId="0" fontId="17" fillId="0" borderId="7" xfId="1" applyFont="1" applyFill="1" applyBorder="1" applyAlignment="1" applyProtection="1">
      <alignment horizontal="center" vertical="center" wrapText="1"/>
    </xf>
    <xf numFmtId="4" fontId="12" fillId="0" borderId="7" xfId="1" applyNumberFormat="1" applyFont="1" applyFill="1" applyBorder="1" applyAlignment="1">
      <alignment horizontal="right"/>
    </xf>
    <xf numFmtId="164" fontId="12" fillId="0" borderId="7" xfId="2" applyFont="1" applyFill="1" applyBorder="1" applyAlignment="1">
      <alignment horizontal="right"/>
    </xf>
    <xf numFmtId="0" fontId="12" fillId="0" borderId="7" xfId="4" applyFont="1" applyFill="1" applyBorder="1" applyAlignment="1" applyProtection="1">
      <alignment horizontal="center" vertical="center"/>
    </xf>
    <xf numFmtId="4" fontId="12" fillId="0" borderId="7" xfId="1" applyNumberFormat="1" applyFont="1" applyFill="1" applyBorder="1" applyAlignment="1">
      <alignment horizontal="center" vertical="center"/>
    </xf>
    <xf numFmtId="164" fontId="12" fillId="0" borderId="7" xfId="2" applyFont="1" applyFill="1" applyBorder="1" applyAlignment="1">
      <alignment horizontal="center" vertical="center"/>
    </xf>
    <xf numFmtId="0" fontId="12" fillId="0" borderId="7" xfId="4" quotePrefix="1" applyFont="1" applyFill="1" applyBorder="1" applyAlignment="1" applyProtection="1">
      <alignment horizontal="center" vertical="top"/>
    </xf>
    <xf numFmtId="0" fontId="12" fillId="0" borderId="7" xfId="3" quotePrefix="1" applyFont="1" applyFill="1" applyBorder="1" applyAlignment="1">
      <alignment horizontal="left" vertical="top" wrapText="1"/>
    </xf>
    <xf numFmtId="0" fontId="17" fillId="0" borderId="7" xfId="1" applyFont="1" applyFill="1" applyBorder="1" applyAlignment="1" applyProtection="1">
      <alignment horizontal="center" vertical="center"/>
    </xf>
    <xf numFmtId="44" fontId="12" fillId="0" borderId="7" xfId="13" applyFont="1" applyFill="1" applyBorder="1" applyAlignment="1" applyProtection="1">
      <alignment horizontal="center" vertical="center"/>
    </xf>
    <xf numFmtId="44" fontId="12" fillId="5" borderId="7" xfId="13" applyFont="1" applyFill="1" applyBorder="1" applyAlignment="1">
      <alignment horizontal="center" vertical="center"/>
    </xf>
    <xf numFmtId="0" fontId="12" fillId="2" borderId="7" xfId="4" applyFont="1" applyFill="1" applyBorder="1" applyAlignment="1" applyProtection="1">
      <alignment horizontal="center" vertical="top"/>
    </xf>
    <xf numFmtId="0" fontId="12" fillId="3" borderId="7" xfId="3" applyFont="1" applyFill="1" applyBorder="1" applyAlignment="1">
      <alignment horizontal="left" vertical="top" wrapText="1"/>
    </xf>
    <xf numFmtId="0" fontId="12" fillId="2" borderId="7" xfId="4" applyFont="1" applyFill="1" applyBorder="1" applyAlignment="1" applyProtection="1">
      <alignment horizontal="center" vertical="center"/>
    </xf>
    <xf numFmtId="4" fontId="12" fillId="3" borderId="7" xfId="1" applyNumberFormat="1" applyFont="1" applyFill="1" applyBorder="1" applyAlignment="1">
      <alignment horizontal="center" vertical="center"/>
    </xf>
    <xf numFmtId="44" fontId="12" fillId="2" borderId="7" xfId="13" applyFont="1" applyFill="1" applyBorder="1" applyAlignment="1" applyProtection="1">
      <alignment horizontal="center" vertical="center"/>
    </xf>
    <xf numFmtId="2" fontId="12" fillId="2" borderId="7" xfId="4" applyNumberFormat="1" applyFont="1" applyFill="1" applyBorder="1" applyAlignment="1" applyProtection="1">
      <alignment horizontal="center" vertical="center"/>
    </xf>
    <xf numFmtId="164" fontId="4" fillId="4" borderId="7" xfId="2" applyFont="1" applyFill="1" applyBorder="1"/>
    <xf numFmtId="164" fontId="4" fillId="0" borderId="7" xfId="2" applyFont="1" applyBorder="1"/>
    <xf numFmtId="164" fontId="4" fillId="0" borderId="7" xfId="2" applyFont="1" applyFill="1" applyBorder="1"/>
    <xf numFmtId="164" fontId="4" fillId="0" borderId="7" xfId="2" applyNumberFormat="1" applyFont="1" applyBorder="1" applyProtection="1"/>
    <xf numFmtId="164" fontId="5" fillId="0" borderId="7" xfId="2" applyFont="1" applyBorder="1"/>
    <xf numFmtId="164" fontId="4" fillId="0" borderId="7" xfId="2" applyBorder="1"/>
    <xf numFmtId="164" fontId="14" fillId="0" borderId="0" xfId="2" applyFont="1" applyAlignment="1">
      <alignment horizontal="center"/>
    </xf>
    <xf numFmtId="164" fontId="7" fillId="0" borderId="0" xfId="2" applyFont="1" applyAlignment="1">
      <alignment horizontal="center"/>
    </xf>
    <xf numFmtId="164" fontId="11" fillId="6" borderId="10" xfId="2" applyFont="1" applyFill="1" applyBorder="1" applyAlignment="1" applyProtection="1">
      <alignment horizontal="center" vertical="center"/>
    </xf>
    <xf numFmtId="164" fontId="11" fillId="6" borderId="11" xfId="2" applyFont="1" applyFill="1" applyBorder="1" applyAlignment="1" applyProtection="1">
      <alignment horizontal="center" vertical="center"/>
    </xf>
    <xf numFmtId="0" fontId="11" fillId="4" borderId="7" xfId="4" applyFont="1" applyFill="1" applyBorder="1" applyAlignment="1" applyProtection="1">
      <alignment horizontal="right"/>
    </xf>
    <xf numFmtId="164" fontId="11" fillId="6" borderId="6" xfId="2" applyFont="1" applyFill="1" applyBorder="1" applyAlignment="1" applyProtection="1">
      <alignment horizontal="center" vertical="center"/>
    </xf>
    <xf numFmtId="164" fontId="11" fillId="6" borderId="1" xfId="2" applyFont="1" applyFill="1" applyBorder="1" applyAlignment="1" applyProtection="1">
      <alignment horizontal="center" vertical="center"/>
    </xf>
    <xf numFmtId="164" fontId="11" fillId="6" borderId="3" xfId="2" applyFont="1" applyFill="1" applyBorder="1" applyAlignment="1" applyProtection="1">
      <alignment horizontal="center" vertical="center"/>
    </xf>
    <xf numFmtId="164" fontId="11" fillId="6" borderId="8" xfId="2" applyFont="1" applyFill="1" applyBorder="1" applyAlignment="1" applyProtection="1">
      <alignment horizontal="center" vertical="center"/>
    </xf>
    <xf numFmtId="164" fontId="11" fillId="6" borderId="4" xfId="2" applyFont="1" applyFill="1" applyBorder="1" applyAlignment="1" applyProtection="1">
      <alignment horizontal="center" vertical="center"/>
    </xf>
    <xf numFmtId="164" fontId="11" fillId="6" borderId="2" xfId="2" applyFont="1" applyFill="1" applyBorder="1" applyAlignment="1" applyProtection="1">
      <alignment horizontal="center" vertical="center"/>
    </xf>
    <xf numFmtId="164" fontId="11" fillId="6" borderId="5" xfId="2" applyFont="1" applyFill="1" applyBorder="1" applyAlignment="1" applyProtection="1">
      <alignment horizontal="center" vertical="center"/>
    </xf>
    <xf numFmtId="164" fontId="11" fillId="6" borderId="9" xfId="2" applyFont="1" applyFill="1" applyBorder="1" applyAlignment="1" applyProtection="1">
      <alignment horizontal="center" vertical="center"/>
    </xf>
    <xf numFmtId="4" fontId="11" fillId="4" borderId="7" xfId="0" applyNumberFormat="1" applyFont="1" applyFill="1" applyBorder="1" applyAlignment="1">
      <alignment horizontal="right" vertical="top"/>
    </xf>
    <xf numFmtId="0" fontId="11" fillId="0" borderId="7" xfId="4" applyFont="1" applyFill="1" applyBorder="1" applyAlignment="1" applyProtection="1">
      <alignment horizontal="right"/>
    </xf>
    <xf numFmtId="4" fontId="23" fillId="5" borderId="0" xfId="1" applyNumberFormat="1" applyFont="1" applyFill="1" applyBorder="1" applyAlignment="1" applyProtection="1">
      <alignment horizontal="justify" vertical="top" wrapText="1"/>
    </xf>
    <xf numFmtId="2" fontId="21" fillId="0" borderId="7" xfId="0" quotePrefix="1" applyNumberFormat="1" applyFont="1" applyFill="1" applyBorder="1" applyAlignment="1" applyProtection="1">
      <alignment horizontal="justify" vertical="top" wrapText="1"/>
    </xf>
  </cellXfs>
  <cellStyles count="14">
    <cellStyle name="Moneda" xfId="13" builtinId="4"/>
    <cellStyle name="Normal" xfId="0" builtinId="0"/>
    <cellStyle name="Normal 14" xfId="5"/>
    <cellStyle name="Normal 15" xfId="6"/>
    <cellStyle name="Normal 16" xfId="7"/>
    <cellStyle name="Normal 2" xfId="10"/>
    <cellStyle name="Normal 2 254" xfId="12"/>
    <cellStyle name="Normal 5" xfId="8"/>
    <cellStyle name="Normal 6" xfId="9"/>
    <cellStyle name="Normal_Formato" xfId="1"/>
    <cellStyle name="Normal_JGPERODR" xfId="2"/>
    <cellStyle name="Normal_La Parrilla" xfId="3"/>
    <cellStyle name="Normal_Santa Rita de Casia" xfId="4"/>
    <cellStyle name="Porcentaje 2" xfId="11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47625</xdr:rowOff>
    </xdr:from>
    <xdr:to>
      <xdr:col>1</xdr:col>
      <xdr:colOff>1304925</xdr:colOff>
      <xdr:row>4</xdr:row>
      <xdr:rowOff>33338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47625"/>
          <a:ext cx="1609725" cy="804863"/>
        </a:xfrm>
        <a:prstGeom prst="rect">
          <a:avLst/>
        </a:prstGeom>
      </xdr:spPr>
    </xdr:pic>
    <xdr:clientData/>
  </xdr:twoCellAnchor>
  <xdr:twoCellAnchor editAs="oneCell">
    <xdr:from>
      <xdr:col>6</xdr:col>
      <xdr:colOff>336274</xdr:colOff>
      <xdr:row>0</xdr:row>
      <xdr:rowOff>10767</xdr:rowOff>
    </xdr:from>
    <xdr:to>
      <xdr:col>6</xdr:col>
      <xdr:colOff>1247263</xdr:colOff>
      <xdr:row>4</xdr:row>
      <xdr:rowOff>39342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86361" y="10767"/>
          <a:ext cx="910989" cy="856836"/>
        </a:xfrm>
        <a:prstGeom prst="rect">
          <a:avLst/>
        </a:prstGeom>
      </xdr:spPr>
    </xdr:pic>
    <xdr:clientData/>
  </xdr:twoCellAnchor>
  <xdr:twoCellAnchor>
    <xdr:from>
      <xdr:col>1</xdr:col>
      <xdr:colOff>714316</xdr:colOff>
      <xdr:row>193</xdr:row>
      <xdr:rowOff>133764</xdr:rowOff>
    </xdr:from>
    <xdr:to>
      <xdr:col>1</xdr:col>
      <xdr:colOff>3368163</xdr:colOff>
      <xdr:row>197</xdr:row>
      <xdr:rowOff>119289</xdr:rowOff>
    </xdr:to>
    <xdr:sp macro="" textlink="">
      <xdr:nvSpPr>
        <xdr:cNvPr id="4" name="CuadroTexto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202990" y="46359003"/>
          <a:ext cx="2653847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DE LA EMPRESA O PERSONA FISICA</a:t>
          </a:r>
        </a:p>
      </xdr:txBody>
    </xdr:sp>
    <xdr:clientData/>
  </xdr:twoCellAnchor>
  <xdr:twoCellAnchor>
    <xdr:from>
      <xdr:col>5</xdr:col>
      <xdr:colOff>112749</xdr:colOff>
      <xdr:row>193</xdr:row>
      <xdr:rowOff>148733</xdr:rowOff>
    </xdr:from>
    <xdr:to>
      <xdr:col>6</xdr:col>
      <xdr:colOff>901504</xdr:colOff>
      <xdr:row>197</xdr:row>
      <xdr:rowOff>134258</xdr:rowOff>
    </xdr:to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349553" y="46373972"/>
          <a:ext cx="2702038" cy="6812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000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  <xdr:twoCellAnchor>
    <xdr:from>
      <xdr:col>1</xdr:col>
      <xdr:colOff>472109</xdr:colOff>
      <xdr:row>193</xdr:row>
      <xdr:rowOff>147370</xdr:rowOff>
    </xdr:from>
    <xdr:to>
      <xdr:col>1</xdr:col>
      <xdr:colOff>3270532</xdr:colOff>
      <xdr:row>193</xdr:row>
      <xdr:rowOff>151453</xdr:rowOff>
    </xdr:to>
    <xdr:cxnSp macro="">
      <xdr:nvCxnSpPr>
        <xdr:cNvPr id="6" name="Conector recto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CxnSpPr/>
      </xdr:nvCxnSpPr>
      <xdr:spPr>
        <a:xfrm flipV="1">
          <a:off x="960783" y="46372609"/>
          <a:ext cx="2798423" cy="40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43011</xdr:colOff>
      <xdr:row>193</xdr:row>
      <xdr:rowOff>124239</xdr:rowOff>
    </xdr:from>
    <xdr:to>
      <xdr:col>6</xdr:col>
      <xdr:colOff>863403</xdr:colOff>
      <xdr:row>193</xdr:row>
      <xdr:rowOff>124239</xdr:rowOff>
    </xdr:to>
    <xdr:cxnSp macro="">
      <xdr:nvCxnSpPr>
        <xdr:cNvPr id="7" name="Conector recto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CxnSpPr/>
      </xdr:nvCxnSpPr>
      <xdr:spPr>
        <a:xfrm>
          <a:off x="6279815" y="46349478"/>
          <a:ext cx="273367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lcantarillado\La%20Parrilla%20(Nombre%20de%20Dios%201&#170;%20etapa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85" transitionEvaluation="1">
    <tabColor rgb="FF00B0F0"/>
  </sheetPr>
  <dimension ref="A1:H560"/>
  <sheetViews>
    <sheetView showGridLines="0" tabSelected="1" view="pageBreakPreview" topLeftCell="A85" zoomScale="115" zoomScaleNormal="130" zoomScaleSheetLayoutView="115" workbookViewId="0">
      <selection activeCell="D32" sqref="D32"/>
    </sheetView>
  </sheetViews>
  <sheetFormatPr baseColWidth="10" defaultColWidth="9.83203125" defaultRowHeight="10.5" x14ac:dyDescent="0.15"/>
  <cols>
    <col min="1" max="1" width="8.5" style="3" customWidth="1"/>
    <col min="2" max="2" width="60.1640625" style="3" customWidth="1"/>
    <col min="3" max="3" width="10.83203125" style="3" customWidth="1"/>
    <col min="4" max="5" width="14.83203125" style="3" customWidth="1"/>
    <col min="6" max="6" width="33.5" style="3" customWidth="1"/>
    <col min="7" max="7" width="30.1640625" style="3" customWidth="1"/>
    <col min="8" max="8" width="12.1640625" style="3" bestFit="1" customWidth="1"/>
    <col min="9" max="9" width="14.5" style="3" customWidth="1"/>
    <col min="10" max="10" width="16" style="3" customWidth="1"/>
    <col min="11" max="11" width="10.6640625" style="3" bestFit="1" customWidth="1"/>
    <col min="12" max="245" width="9.83203125" style="3"/>
    <col min="246" max="246" width="11.83203125" style="3" customWidth="1"/>
    <col min="247" max="247" width="14.83203125" style="3" customWidth="1"/>
    <col min="248" max="248" width="66" style="3" customWidth="1"/>
    <col min="249" max="249" width="10.83203125" style="3" customWidth="1"/>
    <col min="250" max="250" width="14.83203125" style="3" customWidth="1"/>
    <col min="251" max="251" width="61.83203125" style="3" customWidth="1"/>
    <col min="252" max="253" width="16.83203125" style="3" customWidth="1"/>
    <col min="254" max="501" width="9.83203125" style="3"/>
    <col min="502" max="502" width="11.83203125" style="3" customWidth="1"/>
    <col min="503" max="503" width="14.83203125" style="3" customWidth="1"/>
    <col min="504" max="504" width="66" style="3" customWidth="1"/>
    <col min="505" max="505" width="10.83203125" style="3" customWidth="1"/>
    <col min="506" max="506" width="14.83203125" style="3" customWidth="1"/>
    <col min="507" max="507" width="61.83203125" style="3" customWidth="1"/>
    <col min="508" max="509" width="16.83203125" style="3" customWidth="1"/>
    <col min="510" max="757" width="9.83203125" style="3"/>
    <col min="758" max="758" width="11.83203125" style="3" customWidth="1"/>
    <col min="759" max="759" width="14.83203125" style="3" customWidth="1"/>
    <col min="760" max="760" width="66" style="3" customWidth="1"/>
    <col min="761" max="761" width="10.83203125" style="3" customWidth="1"/>
    <col min="762" max="762" width="14.83203125" style="3" customWidth="1"/>
    <col min="763" max="763" width="61.83203125" style="3" customWidth="1"/>
    <col min="764" max="765" width="16.83203125" style="3" customWidth="1"/>
    <col min="766" max="1013" width="9.83203125" style="3"/>
    <col min="1014" max="1014" width="11.83203125" style="3" customWidth="1"/>
    <col min="1015" max="1015" width="14.83203125" style="3" customWidth="1"/>
    <col min="1016" max="1016" width="66" style="3" customWidth="1"/>
    <col min="1017" max="1017" width="10.83203125" style="3" customWidth="1"/>
    <col min="1018" max="1018" width="14.83203125" style="3" customWidth="1"/>
    <col min="1019" max="1019" width="61.83203125" style="3" customWidth="1"/>
    <col min="1020" max="1021" width="16.83203125" style="3" customWidth="1"/>
    <col min="1022" max="1269" width="9.83203125" style="3"/>
    <col min="1270" max="1270" width="11.83203125" style="3" customWidth="1"/>
    <col min="1271" max="1271" width="14.83203125" style="3" customWidth="1"/>
    <col min="1272" max="1272" width="66" style="3" customWidth="1"/>
    <col min="1273" max="1273" width="10.83203125" style="3" customWidth="1"/>
    <col min="1274" max="1274" width="14.83203125" style="3" customWidth="1"/>
    <col min="1275" max="1275" width="61.83203125" style="3" customWidth="1"/>
    <col min="1276" max="1277" width="16.83203125" style="3" customWidth="1"/>
    <col min="1278" max="1525" width="9.83203125" style="3"/>
    <col min="1526" max="1526" width="11.83203125" style="3" customWidth="1"/>
    <col min="1527" max="1527" width="14.83203125" style="3" customWidth="1"/>
    <col min="1528" max="1528" width="66" style="3" customWidth="1"/>
    <col min="1529" max="1529" width="10.83203125" style="3" customWidth="1"/>
    <col min="1530" max="1530" width="14.83203125" style="3" customWidth="1"/>
    <col min="1531" max="1531" width="61.83203125" style="3" customWidth="1"/>
    <col min="1532" max="1533" width="16.83203125" style="3" customWidth="1"/>
    <col min="1534" max="1781" width="9.83203125" style="3"/>
    <col min="1782" max="1782" width="11.83203125" style="3" customWidth="1"/>
    <col min="1783" max="1783" width="14.83203125" style="3" customWidth="1"/>
    <col min="1784" max="1784" width="66" style="3" customWidth="1"/>
    <col min="1785" max="1785" width="10.83203125" style="3" customWidth="1"/>
    <col min="1786" max="1786" width="14.83203125" style="3" customWidth="1"/>
    <col min="1787" max="1787" width="61.83203125" style="3" customWidth="1"/>
    <col min="1788" max="1789" width="16.83203125" style="3" customWidth="1"/>
    <col min="1790" max="2037" width="9.83203125" style="3"/>
    <col min="2038" max="2038" width="11.83203125" style="3" customWidth="1"/>
    <col min="2039" max="2039" width="14.83203125" style="3" customWidth="1"/>
    <col min="2040" max="2040" width="66" style="3" customWidth="1"/>
    <col min="2041" max="2041" width="10.83203125" style="3" customWidth="1"/>
    <col min="2042" max="2042" width="14.83203125" style="3" customWidth="1"/>
    <col min="2043" max="2043" width="61.83203125" style="3" customWidth="1"/>
    <col min="2044" max="2045" width="16.83203125" style="3" customWidth="1"/>
    <col min="2046" max="2293" width="9.83203125" style="3"/>
    <col min="2294" max="2294" width="11.83203125" style="3" customWidth="1"/>
    <col min="2295" max="2295" width="14.83203125" style="3" customWidth="1"/>
    <col min="2296" max="2296" width="66" style="3" customWidth="1"/>
    <col min="2297" max="2297" width="10.83203125" style="3" customWidth="1"/>
    <col min="2298" max="2298" width="14.83203125" style="3" customWidth="1"/>
    <col min="2299" max="2299" width="61.83203125" style="3" customWidth="1"/>
    <col min="2300" max="2301" width="16.83203125" style="3" customWidth="1"/>
    <col min="2302" max="2549" width="9.83203125" style="3"/>
    <col min="2550" max="2550" width="11.83203125" style="3" customWidth="1"/>
    <col min="2551" max="2551" width="14.83203125" style="3" customWidth="1"/>
    <col min="2552" max="2552" width="66" style="3" customWidth="1"/>
    <col min="2553" max="2553" width="10.83203125" style="3" customWidth="1"/>
    <col min="2554" max="2554" width="14.83203125" style="3" customWidth="1"/>
    <col min="2555" max="2555" width="61.83203125" style="3" customWidth="1"/>
    <col min="2556" max="2557" width="16.83203125" style="3" customWidth="1"/>
    <col min="2558" max="2805" width="9.83203125" style="3"/>
    <col min="2806" max="2806" width="11.83203125" style="3" customWidth="1"/>
    <col min="2807" max="2807" width="14.83203125" style="3" customWidth="1"/>
    <col min="2808" max="2808" width="66" style="3" customWidth="1"/>
    <col min="2809" max="2809" width="10.83203125" style="3" customWidth="1"/>
    <col min="2810" max="2810" width="14.83203125" style="3" customWidth="1"/>
    <col min="2811" max="2811" width="61.83203125" style="3" customWidth="1"/>
    <col min="2812" max="2813" width="16.83203125" style="3" customWidth="1"/>
    <col min="2814" max="3061" width="9.83203125" style="3"/>
    <col min="3062" max="3062" width="11.83203125" style="3" customWidth="1"/>
    <col min="3063" max="3063" width="14.83203125" style="3" customWidth="1"/>
    <col min="3064" max="3064" width="66" style="3" customWidth="1"/>
    <col min="3065" max="3065" width="10.83203125" style="3" customWidth="1"/>
    <col min="3066" max="3066" width="14.83203125" style="3" customWidth="1"/>
    <col min="3067" max="3067" width="61.83203125" style="3" customWidth="1"/>
    <col min="3068" max="3069" width="16.83203125" style="3" customWidth="1"/>
    <col min="3070" max="3317" width="9.83203125" style="3"/>
    <col min="3318" max="3318" width="11.83203125" style="3" customWidth="1"/>
    <col min="3319" max="3319" width="14.83203125" style="3" customWidth="1"/>
    <col min="3320" max="3320" width="66" style="3" customWidth="1"/>
    <col min="3321" max="3321" width="10.83203125" style="3" customWidth="1"/>
    <col min="3322" max="3322" width="14.83203125" style="3" customWidth="1"/>
    <col min="3323" max="3323" width="61.83203125" style="3" customWidth="1"/>
    <col min="3324" max="3325" width="16.83203125" style="3" customWidth="1"/>
    <col min="3326" max="3573" width="9.83203125" style="3"/>
    <col min="3574" max="3574" width="11.83203125" style="3" customWidth="1"/>
    <col min="3575" max="3575" width="14.83203125" style="3" customWidth="1"/>
    <col min="3576" max="3576" width="66" style="3" customWidth="1"/>
    <col min="3577" max="3577" width="10.83203125" style="3" customWidth="1"/>
    <col min="3578" max="3578" width="14.83203125" style="3" customWidth="1"/>
    <col min="3579" max="3579" width="61.83203125" style="3" customWidth="1"/>
    <col min="3580" max="3581" width="16.83203125" style="3" customWidth="1"/>
    <col min="3582" max="3829" width="9.83203125" style="3"/>
    <col min="3830" max="3830" width="11.83203125" style="3" customWidth="1"/>
    <col min="3831" max="3831" width="14.83203125" style="3" customWidth="1"/>
    <col min="3832" max="3832" width="66" style="3" customWidth="1"/>
    <col min="3833" max="3833" width="10.83203125" style="3" customWidth="1"/>
    <col min="3834" max="3834" width="14.83203125" style="3" customWidth="1"/>
    <col min="3835" max="3835" width="61.83203125" style="3" customWidth="1"/>
    <col min="3836" max="3837" width="16.83203125" style="3" customWidth="1"/>
    <col min="3838" max="4085" width="9.83203125" style="3"/>
    <col min="4086" max="4086" width="11.83203125" style="3" customWidth="1"/>
    <col min="4087" max="4087" width="14.83203125" style="3" customWidth="1"/>
    <col min="4088" max="4088" width="66" style="3" customWidth="1"/>
    <col min="4089" max="4089" width="10.83203125" style="3" customWidth="1"/>
    <col min="4090" max="4090" width="14.83203125" style="3" customWidth="1"/>
    <col min="4091" max="4091" width="61.83203125" style="3" customWidth="1"/>
    <col min="4092" max="4093" width="16.83203125" style="3" customWidth="1"/>
    <col min="4094" max="4341" width="9.83203125" style="3"/>
    <col min="4342" max="4342" width="11.83203125" style="3" customWidth="1"/>
    <col min="4343" max="4343" width="14.83203125" style="3" customWidth="1"/>
    <col min="4344" max="4344" width="66" style="3" customWidth="1"/>
    <col min="4345" max="4345" width="10.83203125" style="3" customWidth="1"/>
    <col min="4346" max="4346" width="14.83203125" style="3" customWidth="1"/>
    <col min="4347" max="4347" width="61.83203125" style="3" customWidth="1"/>
    <col min="4348" max="4349" width="16.83203125" style="3" customWidth="1"/>
    <col min="4350" max="4597" width="9.83203125" style="3"/>
    <col min="4598" max="4598" width="11.83203125" style="3" customWidth="1"/>
    <col min="4599" max="4599" width="14.83203125" style="3" customWidth="1"/>
    <col min="4600" max="4600" width="66" style="3" customWidth="1"/>
    <col min="4601" max="4601" width="10.83203125" style="3" customWidth="1"/>
    <col min="4602" max="4602" width="14.83203125" style="3" customWidth="1"/>
    <col min="4603" max="4603" width="61.83203125" style="3" customWidth="1"/>
    <col min="4604" max="4605" width="16.83203125" style="3" customWidth="1"/>
    <col min="4606" max="4853" width="9.83203125" style="3"/>
    <col min="4854" max="4854" width="11.83203125" style="3" customWidth="1"/>
    <col min="4855" max="4855" width="14.83203125" style="3" customWidth="1"/>
    <col min="4856" max="4856" width="66" style="3" customWidth="1"/>
    <col min="4857" max="4857" width="10.83203125" style="3" customWidth="1"/>
    <col min="4858" max="4858" width="14.83203125" style="3" customWidth="1"/>
    <col min="4859" max="4859" width="61.83203125" style="3" customWidth="1"/>
    <col min="4860" max="4861" width="16.83203125" style="3" customWidth="1"/>
    <col min="4862" max="5109" width="9.83203125" style="3"/>
    <col min="5110" max="5110" width="11.83203125" style="3" customWidth="1"/>
    <col min="5111" max="5111" width="14.83203125" style="3" customWidth="1"/>
    <col min="5112" max="5112" width="66" style="3" customWidth="1"/>
    <col min="5113" max="5113" width="10.83203125" style="3" customWidth="1"/>
    <col min="5114" max="5114" width="14.83203125" style="3" customWidth="1"/>
    <col min="5115" max="5115" width="61.83203125" style="3" customWidth="1"/>
    <col min="5116" max="5117" width="16.83203125" style="3" customWidth="1"/>
    <col min="5118" max="5365" width="9.83203125" style="3"/>
    <col min="5366" max="5366" width="11.83203125" style="3" customWidth="1"/>
    <col min="5367" max="5367" width="14.83203125" style="3" customWidth="1"/>
    <col min="5368" max="5368" width="66" style="3" customWidth="1"/>
    <col min="5369" max="5369" width="10.83203125" style="3" customWidth="1"/>
    <col min="5370" max="5370" width="14.83203125" style="3" customWidth="1"/>
    <col min="5371" max="5371" width="61.83203125" style="3" customWidth="1"/>
    <col min="5372" max="5373" width="16.83203125" style="3" customWidth="1"/>
    <col min="5374" max="5621" width="9.83203125" style="3"/>
    <col min="5622" max="5622" width="11.83203125" style="3" customWidth="1"/>
    <col min="5623" max="5623" width="14.83203125" style="3" customWidth="1"/>
    <col min="5624" max="5624" width="66" style="3" customWidth="1"/>
    <col min="5625" max="5625" width="10.83203125" style="3" customWidth="1"/>
    <col min="5626" max="5626" width="14.83203125" style="3" customWidth="1"/>
    <col min="5627" max="5627" width="61.83203125" style="3" customWidth="1"/>
    <col min="5628" max="5629" width="16.83203125" style="3" customWidth="1"/>
    <col min="5630" max="5877" width="9.83203125" style="3"/>
    <col min="5878" max="5878" width="11.83203125" style="3" customWidth="1"/>
    <col min="5879" max="5879" width="14.83203125" style="3" customWidth="1"/>
    <col min="5880" max="5880" width="66" style="3" customWidth="1"/>
    <col min="5881" max="5881" width="10.83203125" style="3" customWidth="1"/>
    <col min="5882" max="5882" width="14.83203125" style="3" customWidth="1"/>
    <col min="5883" max="5883" width="61.83203125" style="3" customWidth="1"/>
    <col min="5884" max="5885" width="16.83203125" style="3" customWidth="1"/>
    <col min="5886" max="6133" width="9.83203125" style="3"/>
    <col min="6134" max="6134" width="11.83203125" style="3" customWidth="1"/>
    <col min="6135" max="6135" width="14.83203125" style="3" customWidth="1"/>
    <col min="6136" max="6136" width="66" style="3" customWidth="1"/>
    <col min="6137" max="6137" width="10.83203125" style="3" customWidth="1"/>
    <col min="6138" max="6138" width="14.83203125" style="3" customWidth="1"/>
    <col min="6139" max="6139" width="61.83203125" style="3" customWidth="1"/>
    <col min="6140" max="6141" width="16.83203125" style="3" customWidth="1"/>
    <col min="6142" max="6389" width="9.83203125" style="3"/>
    <col min="6390" max="6390" width="11.83203125" style="3" customWidth="1"/>
    <col min="6391" max="6391" width="14.83203125" style="3" customWidth="1"/>
    <col min="6392" max="6392" width="66" style="3" customWidth="1"/>
    <col min="6393" max="6393" width="10.83203125" style="3" customWidth="1"/>
    <col min="6394" max="6394" width="14.83203125" style="3" customWidth="1"/>
    <col min="6395" max="6395" width="61.83203125" style="3" customWidth="1"/>
    <col min="6396" max="6397" width="16.83203125" style="3" customWidth="1"/>
    <col min="6398" max="6645" width="9.83203125" style="3"/>
    <col min="6646" max="6646" width="11.83203125" style="3" customWidth="1"/>
    <col min="6647" max="6647" width="14.83203125" style="3" customWidth="1"/>
    <col min="6648" max="6648" width="66" style="3" customWidth="1"/>
    <col min="6649" max="6649" width="10.83203125" style="3" customWidth="1"/>
    <col min="6650" max="6650" width="14.83203125" style="3" customWidth="1"/>
    <col min="6651" max="6651" width="61.83203125" style="3" customWidth="1"/>
    <col min="6652" max="6653" width="16.83203125" style="3" customWidth="1"/>
    <col min="6654" max="6901" width="9.83203125" style="3"/>
    <col min="6902" max="6902" width="11.83203125" style="3" customWidth="1"/>
    <col min="6903" max="6903" width="14.83203125" style="3" customWidth="1"/>
    <col min="6904" max="6904" width="66" style="3" customWidth="1"/>
    <col min="6905" max="6905" width="10.83203125" style="3" customWidth="1"/>
    <col min="6906" max="6906" width="14.83203125" style="3" customWidth="1"/>
    <col min="6907" max="6907" width="61.83203125" style="3" customWidth="1"/>
    <col min="6908" max="6909" width="16.83203125" style="3" customWidth="1"/>
    <col min="6910" max="7157" width="9.83203125" style="3"/>
    <col min="7158" max="7158" width="11.83203125" style="3" customWidth="1"/>
    <col min="7159" max="7159" width="14.83203125" style="3" customWidth="1"/>
    <col min="7160" max="7160" width="66" style="3" customWidth="1"/>
    <col min="7161" max="7161" width="10.83203125" style="3" customWidth="1"/>
    <col min="7162" max="7162" width="14.83203125" style="3" customWidth="1"/>
    <col min="7163" max="7163" width="61.83203125" style="3" customWidth="1"/>
    <col min="7164" max="7165" width="16.83203125" style="3" customWidth="1"/>
    <col min="7166" max="7413" width="9.83203125" style="3"/>
    <col min="7414" max="7414" width="11.83203125" style="3" customWidth="1"/>
    <col min="7415" max="7415" width="14.83203125" style="3" customWidth="1"/>
    <col min="7416" max="7416" width="66" style="3" customWidth="1"/>
    <col min="7417" max="7417" width="10.83203125" style="3" customWidth="1"/>
    <col min="7418" max="7418" width="14.83203125" style="3" customWidth="1"/>
    <col min="7419" max="7419" width="61.83203125" style="3" customWidth="1"/>
    <col min="7420" max="7421" width="16.83203125" style="3" customWidth="1"/>
    <col min="7422" max="7669" width="9.83203125" style="3"/>
    <col min="7670" max="7670" width="11.83203125" style="3" customWidth="1"/>
    <col min="7671" max="7671" width="14.83203125" style="3" customWidth="1"/>
    <col min="7672" max="7672" width="66" style="3" customWidth="1"/>
    <col min="7673" max="7673" width="10.83203125" style="3" customWidth="1"/>
    <col min="7674" max="7674" width="14.83203125" style="3" customWidth="1"/>
    <col min="7675" max="7675" width="61.83203125" style="3" customWidth="1"/>
    <col min="7676" max="7677" width="16.83203125" style="3" customWidth="1"/>
    <col min="7678" max="7925" width="9.83203125" style="3"/>
    <col min="7926" max="7926" width="11.83203125" style="3" customWidth="1"/>
    <col min="7927" max="7927" width="14.83203125" style="3" customWidth="1"/>
    <col min="7928" max="7928" width="66" style="3" customWidth="1"/>
    <col min="7929" max="7929" width="10.83203125" style="3" customWidth="1"/>
    <col min="7930" max="7930" width="14.83203125" style="3" customWidth="1"/>
    <col min="7931" max="7931" width="61.83203125" style="3" customWidth="1"/>
    <col min="7932" max="7933" width="16.83203125" style="3" customWidth="1"/>
    <col min="7934" max="8181" width="9.83203125" style="3"/>
    <col min="8182" max="8182" width="11.83203125" style="3" customWidth="1"/>
    <col min="8183" max="8183" width="14.83203125" style="3" customWidth="1"/>
    <col min="8184" max="8184" width="66" style="3" customWidth="1"/>
    <col min="8185" max="8185" width="10.83203125" style="3" customWidth="1"/>
    <col min="8186" max="8186" width="14.83203125" style="3" customWidth="1"/>
    <col min="8187" max="8187" width="61.83203125" style="3" customWidth="1"/>
    <col min="8188" max="8189" width="16.83203125" style="3" customWidth="1"/>
    <col min="8190" max="8437" width="9.83203125" style="3"/>
    <col min="8438" max="8438" width="11.83203125" style="3" customWidth="1"/>
    <col min="8439" max="8439" width="14.83203125" style="3" customWidth="1"/>
    <col min="8440" max="8440" width="66" style="3" customWidth="1"/>
    <col min="8441" max="8441" width="10.83203125" style="3" customWidth="1"/>
    <col min="8442" max="8442" width="14.83203125" style="3" customWidth="1"/>
    <col min="8443" max="8443" width="61.83203125" style="3" customWidth="1"/>
    <col min="8444" max="8445" width="16.83203125" style="3" customWidth="1"/>
    <col min="8446" max="8693" width="9.83203125" style="3"/>
    <col min="8694" max="8694" width="11.83203125" style="3" customWidth="1"/>
    <col min="8695" max="8695" width="14.83203125" style="3" customWidth="1"/>
    <col min="8696" max="8696" width="66" style="3" customWidth="1"/>
    <col min="8697" max="8697" width="10.83203125" style="3" customWidth="1"/>
    <col min="8698" max="8698" width="14.83203125" style="3" customWidth="1"/>
    <col min="8699" max="8699" width="61.83203125" style="3" customWidth="1"/>
    <col min="8700" max="8701" width="16.83203125" style="3" customWidth="1"/>
    <col min="8702" max="8949" width="9.83203125" style="3"/>
    <col min="8950" max="8950" width="11.83203125" style="3" customWidth="1"/>
    <col min="8951" max="8951" width="14.83203125" style="3" customWidth="1"/>
    <col min="8952" max="8952" width="66" style="3" customWidth="1"/>
    <col min="8953" max="8953" width="10.83203125" style="3" customWidth="1"/>
    <col min="8954" max="8954" width="14.83203125" style="3" customWidth="1"/>
    <col min="8955" max="8955" width="61.83203125" style="3" customWidth="1"/>
    <col min="8956" max="8957" width="16.83203125" style="3" customWidth="1"/>
    <col min="8958" max="9205" width="9.83203125" style="3"/>
    <col min="9206" max="9206" width="11.83203125" style="3" customWidth="1"/>
    <col min="9207" max="9207" width="14.83203125" style="3" customWidth="1"/>
    <col min="9208" max="9208" width="66" style="3" customWidth="1"/>
    <col min="9209" max="9209" width="10.83203125" style="3" customWidth="1"/>
    <col min="9210" max="9210" width="14.83203125" style="3" customWidth="1"/>
    <col min="9211" max="9211" width="61.83203125" style="3" customWidth="1"/>
    <col min="9212" max="9213" width="16.83203125" style="3" customWidth="1"/>
    <col min="9214" max="9461" width="9.83203125" style="3"/>
    <col min="9462" max="9462" width="11.83203125" style="3" customWidth="1"/>
    <col min="9463" max="9463" width="14.83203125" style="3" customWidth="1"/>
    <col min="9464" max="9464" width="66" style="3" customWidth="1"/>
    <col min="9465" max="9465" width="10.83203125" style="3" customWidth="1"/>
    <col min="9466" max="9466" width="14.83203125" style="3" customWidth="1"/>
    <col min="9467" max="9467" width="61.83203125" style="3" customWidth="1"/>
    <col min="9468" max="9469" width="16.83203125" style="3" customWidth="1"/>
    <col min="9470" max="9717" width="9.83203125" style="3"/>
    <col min="9718" max="9718" width="11.83203125" style="3" customWidth="1"/>
    <col min="9719" max="9719" width="14.83203125" style="3" customWidth="1"/>
    <col min="9720" max="9720" width="66" style="3" customWidth="1"/>
    <col min="9721" max="9721" width="10.83203125" style="3" customWidth="1"/>
    <col min="9722" max="9722" width="14.83203125" style="3" customWidth="1"/>
    <col min="9723" max="9723" width="61.83203125" style="3" customWidth="1"/>
    <col min="9724" max="9725" width="16.83203125" style="3" customWidth="1"/>
    <col min="9726" max="9973" width="9.83203125" style="3"/>
    <col min="9974" max="9974" width="11.83203125" style="3" customWidth="1"/>
    <col min="9975" max="9975" width="14.83203125" style="3" customWidth="1"/>
    <col min="9976" max="9976" width="66" style="3" customWidth="1"/>
    <col min="9977" max="9977" width="10.83203125" style="3" customWidth="1"/>
    <col min="9978" max="9978" width="14.83203125" style="3" customWidth="1"/>
    <col min="9979" max="9979" width="61.83203125" style="3" customWidth="1"/>
    <col min="9980" max="9981" width="16.83203125" style="3" customWidth="1"/>
    <col min="9982" max="10229" width="9.83203125" style="3"/>
    <col min="10230" max="10230" width="11.83203125" style="3" customWidth="1"/>
    <col min="10231" max="10231" width="14.83203125" style="3" customWidth="1"/>
    <col min="10232" max="10232" width="66" style="3" customWidth="1"/>
    <col min="10233" max="10233" width="10.83203125" style="3" customWidth="1"/>
    <col min="10234" max="10234" width="14.83203125" style="3" customWidth="1"/>
    <col min="10235" max="10235" width="61.83203125" style="3" customWidth="1"/>
    <col min="10236" max="10237" width="16.83203125" style="3" customWidth="1"/>
    <col min="10238" max="10485" width="9.83203125" style="3"/>
    <col min="10486" max="10486" width="11.83203125" style="3" customWidth="1"/>
    <col min="10487" max="10487" width="14.83203125" style="3" customWidth="1"/>
    <col min="10488" max="10488" width="66" style="3" customWidth="1"/>
    <col min="10489" max="10489" width="10.83203125" style="3" customWidth="1"/>
    <col min="10490" max="10490" width="14.83203125" style="3" customWidth="1"/>
    <col min="10491" max="10491" width="61.83203125" style="3" customWidth="1"/>
    <col min="10492" max="10493" width="16.83203125" style="3" customWidth="1"/>
    <col min="10494" max="10741" width="9.83203125" style="3"/>
    <col min="10742" max="10742" width="11.83203125" style="3" customWidth="1"/>
    <col min="10743" max="10743" width="14.83203125" style="3" customWidth="1"/>
    <col min="10744" max="10744" width="66" style="3" customWidth="1"/>
    <col min="10745" max="10745" width="10.83203125" style="3" customWidth="1"/>
    <col min="10746" max="10746" width="14.83203125" style="3" customWidth="1"/>
    <col min="10747" max="10747" width="61.83203125" style="3" customWidth="1"/>
    <col min="10748" max="10749" width="16.83203125" style="3" customWidth="1"/>
    <col min="10750" max="10997" width="9.83203125" style="3"/>
    <col min="10998" max="10998" width="11.83203125" style="3" customWidth="1"/>
    <col min="10999" max="10999" width="14.83203125" style="3" customWidth="1"/>
    <col min="11000" max="11000" width="66" style="3" customWidth="1"/>
    <col min="11001" max="11001" width="10.83203125" style="3" customWidth="1"/>
    <col min="11002" max="11002" width="14.83203125" style="3" customWidth="1"/>
    <col min="11003" max="11003" width="61.83203125" style="3" customWidth="1"/>
    <col min="11004" max="11005" width="16.83203125" style="3" customWidth="1"/>
    <col min="11006" max="11253" width="9.83203125" style="3"/>
    <col min="11254" max="11254" width="11.83203125" style="3" customWidth="1"/>
    <col min="11255" max="11255" width="14.83203125" style="3" customWidth="1"/>
    <col min="11256" max="11256" width="66" style="3" customWidth="1"/>
    <col min="11257" max="11257" width="10.83203125" style="3" customWidth="1"/>
    <col min="11258" max="11258" width="14.83203125" style="3" customWidth="1"/>
    <col min="11259" max="11259" width="61.83203125" style="3" customWidth="1"/>
    <col min="11260" max="11261" width="16.83203125" style="3" customWidth="1"/>
    <col min="11262" max="11509" width="9.83203125" style="3"/>
    <col min="11510" max="11510" width="11.83203125" style="3" customWidth="1"/>
    <col min="11511" max="11511" width="14.83203125" style="3" customWidth="1"/>
    <col min="11512" max="11512" width="66" style="3" customWidth="1"/>
    <col min="11513" max="11513" width="10.83203125" style="3" customWidth="1"/>
    <col min="11514" max="11514" width="14.83203125" style="3" customWidth="1"/>
    <col min="11515" max="11515" width="61.83203125" style="3" customWidth="1"/>
    <col min="11516" max="11517" width="16.83203125" style="3" customWidth="1"/>
    <col min="11518" max="11765" width="9.83203125" style="3"/>
    <col min="11766" max="11766" width="11.83203125" style="3" customWidth="1"/>
    <col min="11767" max="11767" width="14.83203125" style="3" customWidth="1"/>
    <col min="11768" max="11768" width="66" style="3" customWidth="1"/>
    <col min="11769" max="11769" width="10.83203125" style="3" customWidth="1"/>
    <col min="11770" max="11770" width="14.83203125" style="3" customWidth="1"/>
    <col min="11771" max="11771" width="61.83203125" style="3" customWidth="1"/>
    <col min="11772" max="11773" width="16.83203125" style="3" customWidth="1"/>
    <col min="11774" max="12021" width="9.83203125" style="3"/>
    <col min="12022" max="12022" width="11.83203125" style="3" customWidth="1"/>
    <col min="12023" max="12023" width="14.83203125" style="3" customWidth="1"/>
    <col min="12024" max="12024" width="66" style="3" customWidth="1"/>
    <col min="12025" max="12025" width="10.83203125" style="3" customWidth="1"/>
    <col min="12026" max="12026" width="14.83203125" style="3" customWidth="1"/>
    <col min="12027" max="12027" width="61.83203125" style="3" customWidth="1"/>
    <col min="12028" max="12029" width="16.83203125" style="3" customWidth="1"/>
    <col min="12030" max="12277" width="9.83203125" style="3"/>
    <col min="12278" max="12278" width="11.83203125" style="3" customWidth="1"/>
    <col min="12279" max="12279" width="14.83203125" style="3" customWidth="1"/>
    <col min="12280" max="12280" width="66" style="3" customWidth="1"/>
    <col min="12281" max="12281" width="10.83203125" style="3" customWidth="1"/>
    <col min="12282" max="12282" width="14.83203125" style="3" customWidth="1"/>
    <col min="12283" max="12283" width="61.83203125" style="3" customWidth="1"/>
    <col min="12284" max="12285" width="16.83203125" style="3" customWidth="1"/>
    <col min="12286" max="12533" width="9.83203125" style="3"/>
    <col min="12534" max="12534" width="11.83203125" style="3" customWidth="1"/>
    <col min="12535" max="12535" width="14.83203125" style="3" customWidth="1"/>
    <col min="12536" max="12536" width="66" style="3" customWidth="1"/>
    <col min="12537" max="12537" width="10.83203125" style="3" customWidth="1"/>
    <col min="12538" max="12538" width="14.83203125" style="3" customWidth="1"/>
    <col min="12539" max="12539" width="61.83203125" style="3" customWidth="1"/>
    <col min="12540" max="12541" width="16.83203125" style="3" customWidth="1"/>
    <col min="12542" max="12789" width="9.83203125" style="3"/>
    <col min="12790" max="12790" width="11.83203125" style="3" customWidth="1"/>
    <col min="12791" max="12791" width="14.83203125" style="3" customWidth="1"/>
    <col min="12792" max="12792" width="66" style="3" customWidth="1"/>
    <col min="12793" max="12793" width="10.83203125" style="3" customWidth="1"/>
    <col min="12794" max="12794" width="14.83203125" style="3" customWidth="1"/>
    <col min="12795" max="12795" width="61.83203125" style="3" customWidth="1"/>
    <col min="12796" max="12797" width="16.83203125" style="3" customWidth="1"/>
    <col min="12798" max="13045" width="9.83203125" style="3"/>
    <col min="13046" max="13046" width="11.83203125" style="3" customWidth="1"/>
    <col min="13047" max="13047" width="14.83203125" style="3" customWidth="1"/>
    <col min="13048" max="13048" width="66" style="3" customWidth="1"/>
    <col min="13049" max="13049" width="10.83203125" style="3" customWidth="1"/>
    <col min="13050" max="13050" width="14.83203125" style="3" customWidth="1"/>
    <col min="13051" max="13051" width="61.83203125" style="3" customWidth="1"/>
    <col min="13052" max="13053" width="16.83203125" style="3" customWidth="1"/>
    <col min="13054" max="13301" width="9.83203125" style="3"/>
    <col min="13302" max="13302" width="11.83203125" style="3" customWidth="1"/>
    <col min="13303" max="13303" width="14.83203125" style="3" customWidth="1"/>
    <col min="13304" max="13304" width="66" style="3" customWidth="1"/>
    <col min="13305" max="13305" width="10.83203125" style="3" customWidth="1"/>
    <col min="13306" max="13306" width="14.83203125" style="3" customWidth="1"/>
    <col min="13307" max="13307" width="61.83203125" style="3" customWidth="1"/>
    <col min="13308" max="13309" width="16.83203125" style="3" customWidth="1"/>
    <col min="13310" max="13557" width="9.83203125" style="3"/>
    <col min="13558" max="13558" width="11.83203125" style="3" customWidth="1"/>
    <col min="13559" max="13559" width="14.83203125" style="3" customWidth="1"/>
    <col min="13560" max="13560" width="66" style="3" customWidth="1"/>
    <col min="13561" max="13561" width="10.83203125" style="3" customWidth="1"/>
    <col min="13562" max="13562" width="14.83203125" style="3" customWidth="1"/>
    <col min="13563" max="13563" width="61.83203125" style="3" customWidth="1"/>
    <col min="13564" max="13565" width="16.83203125" style="3" customWidth="1"/>
    <col min="13566" max="13813" width="9.83203125" style="3"/>
    <col min="13814" max="13814" width="11.83203125" style="3" customWidth="1"/>
    <col min="13815" max="13815" width="14.83203125" style="3" customWidth="1"/>
    <col min="13816" max="13816" width="66" style="3" customWidth="1"/>
    <col min="13817" max="13817" width="10.83203125" style="3" customWidth="1"/>
    <col min="13818" max="13818" width="14.83203125" style="3" customWidth="1"/>
    <col min="13819" max="13819" width="61.83203125" style="3" customWidth="1"/>
    <col min="13820" max="13821" width="16.83203125" style="3" customWidth="1"/>
    <col min="13822" max="14069" width="9.83203125" style="3"/>
    <col min="14070" max="14070" width="11.83203125" style="3" customWidth="1"/>
    <col min="14071" max="14071" width="14.83203125" style="3" customWidth="1"/>
    <col min="14072" max="14072" width="66" style="3" customWidth="1"/>
    <col min="14073" max="14073" width="10.83203125" style="3" customWidth="1"/>
    <col min="14074" max="14074" width="14.83203125" style="3" customWidth="1"/>
    <col min="14075" max="14075" width="61.83203125" style="3" customWidth="1"/>
    <col min="14076" max="14077" width="16.83203125" style="3" customWidth="1"/>
    <col min="14078" max="14325" width="9.83203125" style="3"/>
    <col min="14326" max="14326" width="11.83203125" style="3" customWidth="1"/>
    <col min="14327" max="14327" width="14.83203125" style="3" customWidth="1"/>
    <col min="14328" max="14328" width="66" style="3" customWidth="1"/>
    <col min="14329" max="14329" width="10.83203125" style="3" customWidth="1"/>
    <col min="14330" max="14330" width="14.83203125" style="3" customWidth="1"/>
    <col min="14331" max="14331" width="61.83203125" style="3" customWidth="1"/>
    <col min="14332" max="14333" width="16.83203125" style="3" customWidth="1"/>
    <col min="14334" max="14581" width="9.83203125" style="3"/>
    <col min="14582" max="14582" width="11.83203125" style="3" customWidth="1"/>
    <col min="14583" max="14583" width="14.83203125" style="3" customWidth="1"/>
    <col min="14584" max="14584" width="66" style="3" customWidth="1"/>
    <col min="14585" max="14585" width="10.83203125" style="3" customWidth="1"/>
    <col min="14586" max="14586" width="14.83203125" style="3" customWidth="1"/>
    <col min="14587" max="14587" width="61.83203125" style="3" customWidth="1"/>
    <col min="14588" max="14589" width="16.83203125" style="3" customWidth="1"/>
    <col min="14590" max="14837" width="9.83203125" style="3"/>
    <col min="14838" max="14838" width="11.83203125" style="3" customWidth="1"/>
    <col min="14839" max="14839" width="14.83203125" style="3" customWidth="1"/>
    <col min="14840" max="14840" width="66" style="3" customWidth="1"/>
    <col min="14841" max="14841" width="10.83203125" style="3" customWidth="1"/>
    <col min="14842" max="14842" width="14.83203125" style="3" customWidth="1"/>
    <col min="14843" max="14843" width="61.83203125" style="3" customWidth="1"/>
    <col min="14844" max="14845" width="16.83203125" style="3" customWidth="1"/>
    <col min="14846" max="15093" width="9.83203125" style="3"/>
    <col min="15094" max="15094" width="11.83203125" style="3" customWidth="1"/>
    <col min="15095" max="15095" width="14.83203125" style="3" customWidth="1"/>
    <col min="15096" max="15096" width="66" style="3" customWidth="1"/>
    <col min="15097" max="15097" width="10.83203125" style="3" customWidth="1"/>
    <col min="15098" max="15098" width="14.83203125" style="3" customWidth="1"/>
    <col min="15099" max="15099" width="61.83203125" style="3" customWidth="1"/>
    <col min="15100" max="15101" width="16.83203125" style="3" customWidth="1"/>
    <col min="15102" max="15349" width="9.83203125" style="3"/>
    <col min="15350" max="15350" width="11.83203125" style="3" customWidth="1"/>
    <col min="15351" max="15351" width="14.83203125" style="3" customWidth="1"/>
    <col min="15352" max="15352" width="66" style="3" customWidth="1"/>
    <col min="15353" max="15353" width="10.83203125" style="3" customWidth="1"/>
    <col min="15354" max="15354" width="14.83203125" style="3" customWidth="1"/>
    <col min="15355" max="15355" width="61.83203125" style="3" customWidth="1"/>
    <col min="15356" max="15357" width="16.83203125" style="3" customWidth="1"/>
    <col min="15358" max="15605" width="9.83203125" style="3"/>
    <col min="15606" max="15606" width="11.83203125" style="3" customWidth="1"/>
    <col min="15607" max="15607" width="14.83203125" style="3" customWidth="1"/>
    <col min="15608" max="15608" width="66" style="3" customWidth="1"/>
    <col min="15609" max="15609" width="10.83203125" style="3" customWidth="1"/>
    <col min="15610" max="15610" width="14.83203125" style="3" customWidth="1"/>
    <col min="15611" max="15611" width="61.83203125" style="3" customWidth="1"/>
    <col min="15612" max="15613" width="16.83203125" style="3" customWidth="1"/>
    <col min="15614" max="15861" width="9.83203125" style="3"/>
    <col min="15862" max="15862" width="11.83203125" style="3" customWidth="1"/>
    <col min="15863" max="15863" width="14.83203125" style="3" customWidth="1"/>
    <col min="15864" max="15864" width="66" style="3" customWidth="1"/>
    <col min="15865" max="15865" width="10.83203125" style="3" customWidth="1"/>
    <col min="15866" max="15866" width="14.83203125" style="3" customWidth="1"/>
    <col min="15867" max="15867" width="61.83203125" style="3" customWidth="1"/>
    <col min="15868" max="15869" width="16.83203125" style="3" customWidth="1"/>
    <col min="15870" max="16117" width="9.83203125" style="3"/>
    <col min="16118" max="16118" width="11.83203125" style="3" customWidth="1"/>
    <col min="16119" max="16119" width="14.83203125" style="3" customWidth="1"/>
    <col min="16120" max="16120" width="66" style="3" customWidth="1"/>
    <col min="16121" max="16121" width="10.83203125" style="3" customWidth="1"/>
    <col min="16122" max="16122" width="14.83203125" style="3" customWidth="1"/>
    <col min="16123" max="16123" width="61.83203125" style="3" customWidth="1"/>
    <col min="16124" max="16125" width="16.83203125" style="3" customWidth="1"/>
    <col min="16126" max="16384" width="9.83203125" style="3"/>
  </cols>
  <sheetData>
    <row r="1" spans="1:7" ht="20.25" x14ac:dyDescent="0.3">
      <c r="A1" s="96" t="s">
        <v>0</v>
      </c>
      <c r="B1" s="96"/>
      <c r="C1" s="96"/>
      <c r="D1" s="96"/>
      <c r="E1" s="96"/>
      <c r="F1" s="96"/>
      <c r="G1" s="96"/>
    </row>
    <row r="2" spans="1:7" ht="18" x14ac:dyDescent="0.25">
      <c r="A2" s="97" t="s">
        <v>8</v>
      </c>
      <c r="B2" s="97"/>
      <c r="C2" s="97"/>
      <c r="D2" s="97"/>
      <c r="E2" s="97"/>
      <c r="F2" s="97"/>
      <c r="G2" s="97"/>
    </row>
    <row r="3" spans="1:7" ht="13.5" x14ac:dyDescent="0.25">
      <c r="A3" s="4"/>
      <c r="B3" s="5"/>
      <c r="C3" s="6"/>
      <c r="D3" s="6"/>
      <c r="E3" s="6"/>
      <c r="F3" s="6"/>
    </row>
    <row r="4" spans="1:7" ht="12.75" customHeight="1" x14ac:dyDescent="0.25">
      <c r="A4" s="4"/>
      <c r="B4" s="4"/>
      <c r="C4" s="1"/>
      <c r="D4" s="1"/>
      <c r="E4" s="1"/>
      <c r="F4" s="1"/>
    </row>
    <row r="5" spans="1:7" ht="5.25" customHeight="1" x14ac:dyDescent="0.25">
      <c r="A5" s="4"/>
      <c r="B5" s="14"/>
      <c r="C5" s="12"/>
      <c r="D5" s="2"/>
      <c r="E5" s="2"/>
      <c r="F5" s="1"/>
    </row>
    <row r="6" spans="1:7" ht="30.75" customHeight="1" x14ac:dyDescent="0.25">
      <c r="A6" s="4"/>
      <c r="B6" s="111" t="s">
        <v>171</v>
      </c>
      <c r="C6" s="111"/>
      <c r="D6" s="111"/>
      <c r="E6" s="111"/>
      <c r="F6" s="111"/>
    </row>
    <row r="7" spans="1:7" ht="14.25" customHeight="1" x14ac:dyDescent="0.25">
      <c r="A7" s="4"/>
      <c r="B7" s="20" t="s">
        <v>173</v>
      </c>
      <c r="C7" s="15"/>
      <c r="D7" s="9"/>
      <c r="E7" s="9"/>
      <c r="F7" s="16"/>
    </row>
    <row r="8" spans="1:7" ht="12.75" customHeight="1" x14ac:dyDescent="0.25">
      <c r="A8" s="4"/>
      <c r="B8" s="20" t="s">
        <v>172</v>
      </c>
      <c r="C8" s="15"/>
      <c r="D8" s="9"/>
      <c r="E8" s="9"/>
      <c r="F8" s="17"/>
    </row>
    <row r="9" spans="1:7" ht="9.9499999999999993" customHeight="1" thickBot="1" x14ac:dyDescent="0.3">
      <c r="A9" s="7"/>
      <c r="B9" s="1"/>
      <c r="C9" s="21"/>
      <c r="D9" s="21"/>
      <c r="E9" s="21"/>
      <c r="F9" s="26"/>
    </row>
    <row r="10" spans="1:7" ht="17.100000000000001" customHeight="1" x14ac:dyDescent="0.15">
      <c r="A10" s="103" t="s">
        <v>1</v>
      </c>
      <c r="B10" s="105" t="s">
        <v>9</v>
      </c>
      <c r="C10" s="105" t="s">
        <v>2</v>
      </c>
      <c r="D10" s="107" t="s">
        <v>3</v>
      </c>
      <c r="E10" s="101" t="s">
        <v>140</v>
      </c>
      <c r="F10" s="101" t="s">
        <v>179</v>
      </c>
      <c r="G10" s="98" t="s">
        <v>4</v>
      </c>
    </row>
    <row r="11" spans="1:7" ht="17.100000000000001" customHeight="1" x14ac:dyDescent="0.15">
      <c r="A11" s="104"/>
      <c r="B11" s="106"/>
      <c r="C11" s="106"/>
      <c r="D11" s="108"/>
      <c r="E11" s="102"/>
      <c r="F11" s="102"/>
      <c r="G11" s="99"/>
    </row>
    <row r="12" spans="1:7" s="10" customFormat="1" ht="12.95" customHeight="1" x14ac:dyDescent="0.25">
      <c r="A12" s="32"/>
      <c r="B12" s="33"/>
      <c r="C12" s="32"/>
      <c r="D12" s="34"/>
      <c r="E12" s="34"/>
      <c r="F12" s="35"/>
      <c r="G12" s="90"/>
    </row>
    <row r="13" spans="1:7" s="10" customFormat="1" ht="12.95" customHeight="1" x14ac:dyDescent="0.25">
      <c r="A13" s="36"/>
      <c r="B13" s="37" t="s">
        <v>168</v>
      </c>
      <c r="C13" s="38"/>
      <c r="D13" s="39"/>
      <c r="E13" s="34"/>
      <c r="F13" s="35"/>
      <c r="G13" s="90"/>
    </row>
    <row r="14" spans="1:7" s="10" customFormat="1" ht="12.95" customHeight="1" x14ac:dyDescent="0.25">
      <c r="A14" s="40"/>
      <c r="B14" s="41"/>
      <c r="C14" s="42"/>
      <c r="D14" s="43"/>
      <c r="E14" s="34"/>
      <c r="F14" s="35"/>
      <c r="G14" s="90"/>
    </row>
    <row r="15" spans="1:7" s="10" customFormat="1" ht="32.25" customHeight="1" x14ac:dyDescent="0.15">
      <c r="A15" s="40" t="s">
        <v>56</v>
      </c>
      <c r="B15" s="41" t="s">
        <v>141</v>
      </c>
      <c r="C15" s="44" t="s">
        <v>142</v>
      </c>
      <c r="D15" s="45">
        <v>2</v>
      </c>
      <c r="E15" s="46"/>
      <c r="F15" s="46"/>
      <c r="G15" s="90"/>
    </row>
    <row r="16" spans="1:7" s="10" customFormat="1" ht="12.95" customHeight="1" x14ac:dyDescent="0.15">
      <c r="A16" s="40"/>
      <c r="B16" s="41"/>
      <c r="C16" s="44"/>
      <c r="D16" s="45"/>
      <c r="E16" s="46"/>
      <c r="F16" s="46"/>
      <c r="G16" s="90"/>
    </row>
    <row r="17" spans="1:7" s="10" customFormat="1" ht="46.5" customHeight="1" x14ac:dyDescent="0.15">
      <c r="A17" s="40" t="s">
        <v>56</v>
      </c>
      <c r="B17" s="47" t="s">
        <v>150</v>
      </c>
      <c r="C17" s="44"/>
      <c r="D17" s="45"/>
      <c r="E17" s="46"/>
      <c r="F17" s="46"/>
      <c r="G17" s="90"/>
    </row>
    <row r="18" spans="1:7" s="10" customFormat="1" ht="12.95" customHeight="1" x14ac:dyDescent="0.15">
      <c r="A18" s="40"/>
      <c r="B18" s="41" t="s">
        <v>159</v>
      </c>
      <c r="C18" s="44" t="s">
        <v>57</v>
      </c>
      <c r="D18" s="45">
        <v>1</v>
      </c>
      <c r="E18" s="46"/>
      <c r="F18" s="46"/>
      <c r="G18" s="90"/>
    </row>
    <row r="19" spans="1:7" s="10" customFormat="1" ht="12.95" customHeight="1" x14ac:dyDescent="0.15">
      <c r="A19" s="40"/>
      <c r="B19" s="41"/>
      <c r="C19" s="44"/>
      <c r="D19" s="45"/>
      <c r="E19" s="46"/>
      <c r="F19" s="46"/>
      <c r="G19" s="90"/>
    </row>
    <row r="20" spans="1:7" s="10" customFormat="1" ht="57.75" customHeight="1" x14ac:dyDescent="0.15">
      <c r="A20" s="40" t="s">
        <v>56</v>
      </c>
      <c r="B20" s="41" t="s">
        <v>160</v>
      </c>
      <c r="C20" s="44" t="s">
        <v>47</v>
      </c>
      <c r="D20" s="45">
        <v>1</v>
      </c>
      <c r="E20" s="46"/>
      <c r="F20" s="46"/>
      <c r="G20" s="90"/>
    </row>
    <row r="21" spans="1:7" s="10" customFormat="1" ht="12.95" customHeight="1" x14ac:dyDescent="0.15">
      <c r="A21" s="40"/>
      <c r="B21" s="41"/>
      <c r="C21" s="44"/>
      <c r="D21" s="45"/>
      <c r="E21" s="46"/>
      <c r="F21" s="46"/>
      <c r="G21" s="90"/>
    </row>
    <row r="22" spans="1:7" s="10" customFormat="1" ht="43.5" customHeight="1" x14ac:dyDescent="0.15">
      <c r="A22" s="40" t="s">
        <v>56</v>
      </c>
      <c r="B22" s="41" t="s">
        <v>143</v>
      </c>
      <c r="C22" s="44" t="s">
        <v>144</v>
      </c>
      <c r="D22" s="45">
        <v>10</v>
      </c>
      <c r="E22" s="46"/>
      <c r="F22" s="46"/>
      <c r="G22" s="90"/>
    </row>
    <row r="23" spans="1:7" s="10" customFormat="1" ht="12.95" customHeight="1" x14ac:dyDescent="0.15">
      <c r="A23" s="40"/>
      <c r="B23" s="41"/>
      <c r="C23" s="44"/>
      <c r="D23" s="45"/>
      <c r="E23" s="46"/>
      <c r="F23" s="46"/>
      <c r="G23" s="90"/>
    </row>
    <row r="24" spans="1:7" s="10" customFormat="1" ht="12.95" customHeight="1" x14ac:dyDescent="0.15">
      <c r="A24" s="40">
        <v>5</v>
      </c>
      <c r="B24" s="41" t="s">
        <v>145</v>
      </c>
      <c r="C24" s="44"/>
      <c r="D24" s="45"/>
      <c r="E24" s="46"/>
      <c r="F24" s="46"/>
      <c r="G24" s="90"/>
    </row>
    <row r="25" spans="1:7" s="10" customFormat="1" ht="12.95" customHeight="1" x14ac:dyDescent="0.15">
      <c r="A25" s="40"/>
      <c r="B25" s="41" t="s">
        <v>146</v>
      </c>
      <c r="C25" s="44"/>
      <c r="D25" s="45"/>
      <c r="E25" s="46"/>
      <c r="F25" s="46"/>
      <c r="G25" s="90"/>
    </row>
    <row r="26" spans="1:7" s="10" customFormat="1" ht="12.95" customHeight="1" x14ac:dyDescent="0.15">
      <c r="A26" s="40"/>
      <c r="B26" s="41" t="s">
        <v>147</v>
      </c>
      <c r="C26" s="44" t="s">
        <v>47</v>
      </c>
      <c r="D26" s="45">
        <v>1</v>
      </c>
      <c r="E26" s="46"/>
      <c r="F26" s="46"/>
      <c r="G26" s="90"/>
    </row>
    <row r="27" spans="1:7" s="10" customFormat="1" ht="12.95" customHeight="1" x14ac:dyDescent="0.15">
      <c r="A27" s="40"/>
      <c r="B27" s="41"/>
      <c r="C27" s="44"/>
      <c r="D27" s="45"/>
      <c r="E27" s="46"/>
      <c r="F27" s="46"/>
      <c r="G27" s="90"/>
    </row>
    <row r="28" spans="1:7" s="10" customFormat="1" ht="33.75" customHeight="1" x14ac:dyDescent="0.15">
      <c r="A28" s="40">
        <v>6</v>
      </c>
      <c r="B28" s="47" t="s">
        <v>180</v>
      </c>
      <c r="C28" s="44"/>
      <c r="D28" s="45"/>
      <c r="E28" s="46"/>
      <c r="F28" s="46"/>
      <c r="G28" s="90"/>
    </row>
    <row r="29" spans="1:7" s="10" customFormat="1" ht="19.5" customHeight="1" x14ac:dyDescent="0.15">
      <c r="A29" s="40">
        <v>7</v>
      </c>
      <c r="B29" s="41" t="s">
        <v>148</v>
      </c>
      <c r="C29" s="44" t="s">
        <v>149</v>
      </c>
      <c r="D29" s="45">
        <v>24</v>
      </c>
      <c r="E29" s="46"/>
      <c r="F29" s="46"/>
      <c r="G29" s="90"/>
    </row>
    <row r="30" spans="1:7" s="10" customFormat="1" ht="29.25" customHeight="1" x14ac:dyDescent="0.15">
      <c r="A30" s="40" t="s">
        <v>56</v>
      </c>
      <c r="B30" s="41" t="s">
        <v>181</v>
      </c>
      <c r="C30" s="44" t="s">
        <v>6</v>
      </c>
      <c r="D30" s="45">
        <v>1</v>
      </c>
      <c r="E30" s="46"/>
      <c r="F30" s="46"/>
      <c r="G30" s="90"/>
    </row>
    <row r="31" spans="1:7" s="10" customFormat="1" ht="19.5" customHeight="1" x14ac:dyDescent="0.15">
      <c r="A31" s="40" t="s">
        <v>56</v>
      </c>
      <c r="B31" s="41" t="s">
        <v>169</v>
      </c>
      <c r="C31" s="44" t="s">
        <v>170</v>
      </c>
      <c r="D31" s="45">
        <v>12</v>
      </c>
      <c r="E31" s="46"/>
      <c r="F31" s="46"/>
      <c r="G31" s="90"/>
    </row>
    <row r="32" spans="1:7" s="10" customFormat="1" ht="347.25" customHeight="1" x14ac:dyDescent="0.15">
      <c r="A32" s="40" t="s">
        <v>56</v>
      </c>
      <c r="B32" s="112" t="s">
        <v>188</v>
      </c>
      <c r="C32" s="44" t="s">
        <v>6</v>
      </c>
      <c r="D32" s="45">
        <v>1</v>
      </c>
      <c r="E32" s="48"/>
      <c r="F32" s="48"/>
      <c r="G32" s="90"/>
    </row>
    <row r="33" spans="1:8" s="10" customFormat="1" ht="19.5" customHeight="1" x14ac:dyDescent="0.15">
      <c r="A33" s="40"/>
      <c r="B33" s="41"/>
      <c r="C33" s="44"/>
      <c r="D33" s="45"/>
      <c r="E33" s="46"/>
      <c r="F33" s="46"/>
      <c r="G33" s="90"/>
    </row>
    <row r="34" spans="1:8" s="10" customFormat="1" ht="12.95" customHeight="1" x14ac:dyDescent="0.25">
      <c r="A34" s="40"/>
      <c r="B34" s="41"/>
      <c r="C34" s="109" t="s">
        <v>151</v>
      </c>
      <c r="D34" s="109"/>
      <c r="E34" s="109"/>
      <c r="F34" s="49">
        <f>SUM(F14:F32)</f>
        <v>0</v>
      </c>
      <c r="G34" s="90"/>
    </row>
    <row r="35" spans="1:8" s="8" customFormat="1" ht="12" customHeight="1" x14ac:dyDescent="0.25">
      <c r="A35" s="50"/>
      <c r="B35" s="51" t="s">
        <v>101</v>
      </c>
      <c r="C35" s="52"/>
      <c r="D35" s="53"/>
      <c r="E35" s="54"/>
      <c r="F35" s="55"/>
      <c r="G35" s="91"/>
    </row>
    <row r="36" spans="1:8" s="8" customFormat="1" ht="12" customHeight="1" x14ac:dyDescent="0.25">
      <c r="A36" s="50"/>
      <c r="B36" s="51" t="s">
        <v>11</v>
      </c>
      <c r="C36" s="52"/>
      <c r="D36" s="53"/>
      <c r="E36" s="54"/>
      <c r="F36" s="55"/>
      <c r="G36" s="91"/>
    </row>
    <row r="37" spans="1:8" s="8" customFormat="1" ht="73.5" customHeight="1" x14ac:dyDescent="0.25">
      <c r="A37" s="50" t="s">
        <v>15</v>
      </c>
      <c r="B37" s="56" t="s">
        <v>16</v>
      </c>
      <c r="C37" s="52"/>
      <c r="D37" s="53"/>
      <c r="E37" s="54"/>
      <c r="F37" s="55"/>
      <c r="G37" s="91"/>
    </row>
    <row r="38" spans="1:8" s="8" customFormat="1" ht="12" customHeight="1" x14ac:dyDescent="0.25">
      <c r="A38" s="57" t="s">
        <v>17</v>
      </c>
      <c r="B38" s="58" t="s">
        <v>18</v>
      </c>
      <c r="C38" s="52" t="s">
        <v>5</v>
      </c>
      <c r="D38" s="53">
        <v>2.2999999999999998</v>
      </c>
      <c r="E38" s="59"/>
      <c r="F38" s="60"/>
      <c r="G38" s="91"/>
      <c r="H38" s="19"/>
    </row>
    <row r="39" spans="1:8" s="8" customFormat="1" ht="13.5" x14ac:dyDescent="0.25">
      <c r="A39" s="50"/>
      <c r="B39" s="56"/>
      <c r="C39" s="52"/>
      <c r="D39" s="53"/>
      <c r="E39" s="59"/>
      <c r="F39" s="60"/>
      <c r="G39" s="91"/>
    </row>
    <row r="40" spans="1:8" s="8" customFormat="1" ht="74.25" customHeight="1" x14ac:dyDescent="0.25">
      <c r="A40" s="50" t="s">
        <v>97</v>
      </c>
      <c r="B40" s="56" t="s">
        <v>98</v>
      </c>
      <c r="C40" s="52"/>
      <c r="D40" s="53"/>
      <c r="E40" s="59"/>
      <c r="F40" s="60"/>
      <c r="G40" s="91"/>
    </row>
    <row r="41" spans="1:8" s="8" customFormat="1" ht="12" customHeight="1" x14ac:dyDescent="0.25">
      <c r="A41" s="50" t="s">
        <v>99</v>
      </c>
      <c r="B41" s="56" t="s">
        <v>100</v>
      </c>
      <c r="C41" s="52" t="s">
        <v>5</v>
      </c>
      <c r="D41" s="53">
        <v>0.7</v>
      </c>
      <c r="E41" s="59"/>
      <c r="F41" s="60"/>
      <c r="G41" s="91"/>
    </row>
    <row r="42" spans="1:8" s="8" customFormat="1" ht="13.5" x14ac:dyDescent="0.25">
      <c r="A42" s="50"/>
      <c r="B42" s="56"/>
      <c r="C42" s="52"/>
      <c r="D42" s="53"/>
      <c r="E42" s="59"/>
      <c r="F42" s="60"/>
      <c r="G42" s="91"/>
    </row>
    <row r="43" spans="1:8" s="8" customFormat="1" ht="32.25" customHeight="1" x14ac:dyDescent="0.25">
      <c r="A43" s="50" t="s">
        <v>95</v>
      </c>
      <c r="B43" s="56" t="s">
        <v>96</v>
      </c>
      <c r="C43" s="52"/>
      <c r="D43" s="53"/>
      <c r="E43" s="59"/>
      <c r="F43" s="60"/>
      <c r="G43" s="91"/>
    </row>
    <row r="44" spans="1:8" s="8" customFormat="1" ht="12" customHeight="1" x14ac:dyDescent="0.25">
      <c r="A44" s="50" t="s">
        <v>102</v>
      </c>
      <c r="B44" s="56" t="s">
        <v>103</v>
      </c>
      <c r="C44" s="52" t="s">
        <v>5</v>
      </c>
      <c r="D44" s="53">
        <v>1.31</v>
      </c>
      <c r="E44" s="59"/>
      <c r="F44" s="60"/>
      <c r="G44" s="91"/>
    </row>
    <row r="45" spans="1:8" s="8" customFormat="1" ht="12" customHeight="1" x14ac:dyDescent="0.25">
      <c r="A45" s="50"/>
      <c r="B45" s="56"/>
      <c r="C45" s="52"/>
      <c r="D45" s="53"/>
      <c r="E45" s="59"/>
      <c r="F45" s="60"/>
      <c r="G45" s="91"/>
    </row>
    <row r="46" spans="1:8" s="8" customFormat="1" ht="50.25" customHeight="1" x14ac:dyDescent="0.25">
      <c r="A46" s="50" t="s">
        <v>19</v>
      </c>
      <c r="B46" s="56" t="s">
        <v>20</v>
      </c>
      <c r="C46" s="52"/>
      <c r="D46" s="53"/>
      <c r="E46" s="59"/>
      <c r="F46" s="60"/>
      <c r="G46" s="91"/>
    </row>
    <row r="47" spans="1:8" s="8" customFormat="1" ht="27" x14ac:dyDescent="0.25">
      <c r="A47" s="50" t="s">
        <v>58</v>
      </c>
      <c r="B47" s="56" t="s">
        <v>59</v>
      </c>
      <c r="C47" s="52" t="s">
        <v>14</v>
      </c>
      <c r="D47" s="53">
        <v>9</v>
      </c>
      <c r="E47" s="59"/>
      <c r="F47" s="60"/>
      <c r="G47" s="91"/>
    </row>
    <row r="48" spans="1:8" s="8" customFormat="1" ht="13.5" x14ac:dyDescent="0.25">
      <c r="A48" s="50"/>
      <c r="B48" s="56"/>
      <c r="C48" s="52"/>
      <c r="D48" s="53"/>
      <c r="E48" s="59"/>
      <c r="F48" s="60"/>
      <c r="G48" s="91"/>
    </row>
    <row r="49" spans="1:7" s="8" customFormat="1" ht="30.75" customHeight="1" x14ac:dyDescent="0.25">
      <c r="A49" s="50" t="s">
        <v>104</v>
      </c>
      <c r="B49" s="61" t="s">
        <v>107</v>
      </c>
      <c r="C49" s="52" t="s">
        <v>6</v>
      </c>
      <c r="D49" s="53">
        <v>3</v>
      </c>
      <c r="E49" s="59"/>
      <c r="F49" s="60"/>
      <c r="G49" s="91"/>
    </row>
    <row r="50" spans="1:7" s="8" customFormat="1" ht="13.5" x14ac:dyDescent="0.25">
      <c r="A50" s="50"/>
      <c r="B50" s="56"/>
      <c r="C50" s="52"/>
      <c r="D50" s="53"/>
      <c r="E50" s="59"/>
      <c r="F50" s="60"/>
      <c r="G50" s="91"/>
    </row>
    <row r="51" spans="1:7" s="8" customFormat="1" ht="36" customHeight="1" x14ac:dyDescent="0.25">
      <c r="A51" s="50" t="s">
        <v>105</v>
      </c>
      <c r="B51" s="61" t="s">
        <v>106</v>
      </c>
      <c r="C51" s="52" t="s">
        <v>6</v>
      </c>
      <c r="D51" s="53">
        <v>6</v>
      </c>
      <c r="E51" s="59"/>
      <c r="F51" s="60"/>
      <c r="G51" s="91"/>
    </row>
    <row r="52" spans="1:7" s="8" customFormat="1" ht="13.5" x14ac:dyDescent="0.25">
      <c r="A52" s="50" t="s">
        <v>108</v>
      </c>
      <c r="B52" s="56" t="s">
        <v>109</v>
      </c>
      <c r="C52" s="52"/>
      <c r="D52" s="53"/>
      <c r="E52" s="59"/>
      <c r="F52" s="60"/>
      <c r="G52" s="91"/>
    </row>
    <row r="53" spans="1:7" s="10" customFormat="1" ht="13.5" x14ac:dyDescent="0.25">
      <c r="A53" s="50" t="s">
        <v>110</v>
      </c>
      <c r="B53" s="56" t="s">
        <v>111</v>
      </c>
      <c r="C53" s="52" t="s">
        <v>34</v>
      </c>
      <c r="D53" s="53">
        <v>372</v>
      </c>
      <c r="E53" s="59"/>
      <c r="F53" s="60"/>
      <c r="G53" s="90"/>
    </row>
    <row r="54" spans="1:7" s="10" customFormat="1" ht="13.5" x14ac:dyDescent="0.25">
      <c r="A54" s="50"/>
      <c r="B54" s="56"/>
      <c r="C54" s="52"/>
      <c r="D54" s="53"/>
      <c r="E54" s="59"/>
      <c r="F54" s="60"/>
      <c r="G54" s="90"/>
    </row>
    <row r="55" spans="1:7" s="10" customFormat="1" ht="48.75" customHeight="1" x14ac:dyDescent="0.25">
      <c r="A55" s="50" t="s">
        <v>60</v>
      </c>
      <c r="B55" s="56" t="s">
        <v>61</v>
      </c>
      <c r="C55" s="52"/>
      <c r="D55" s="53"/>
      <c r="E55" s="59"/>
      <c r="F55" s="60"/>
      <c r="G55" s="90"/>
    </row>
    <row r="56" spans="1:7" s="10" customFormat="1" ht="13.5" x14ac:dyDescent="0.25">
      <c r="A56" s="50" t="s">
        <v>62</v>
      </c>
      <c r="B56" s="61" t="s">
        <v>163</v>
      </c>
      <c r="C56" s="52" t="s">
        <v>6</v>
      </c>
      <c r="D56" s="53">
        <v>2</v>
      </c>
      <c r="E56" s="59"/>
      <c r="F56" s="60"/>
      <c r="G56" s="90"/>
    </row>
    <row r="57" spans="1:7" s="10" customFormat="1" ht="13.5" x14ac:dyDescent="0.25">
      <c r="A57" s="50"/>
      <c r="B57" s="56"/>
      <c r="C57" s="52"/>
      <c r="D57" s="53"/>
      <c r="E57" s="59"/>
      <c r="F57" s="60"/>
      <c r="G57" s="90"/>
    </row>
    <row r="58" spans="1:7" s="10" customFormat="1" ht="45" customHeight="1" x14ac:dyDescent="0.25">
      <c r="A58" s="50" t="s">
        <v>63</v>
      </c>
      <c r="B58" s="56" t="s">
        <v>64</v>
      </c>
      <c r="C58" s="52"/>
      <c r="D58" s="53"/>
      <c r="E58" s="59"/>
      <c r="F58" s="60"/>
      <c r="G58" s="90"/>
    </row>
    <row r="59" spans="1:7" s="10" customFormat="1" ht="13.5" x14ac:dyDescent="0.25">
      <c r="A59" s="50" t="s">
        <v>65</v>
      </c>
      <c r="B59" s="61" t="s">
        <v>163</v>
      </c>
      <c r="C59" s="52" t="s">
        <v>6</v>
      </c>
      <c r="D59" s="53">
        <v>1</v>
      </c>
      <c r="E59" s="59"/>
      <c r="F59" s="60"/>
      <c r="G59" s="90"/>
    </row>
    <row r="60" spans="1:7" s="10" customFormat="1" ht="13.5" x14ac:dyDescent="0.25">
      <c r="A60" s="50"/>
      <c r="B60" s="56"/>
      <c r="C60" s="52"/>
      <c r="D60" s="53"/>
      <c r="E60" s="59"/>
      <c r="F60" s="60"/>
      <c r="G60" s="90"/>
    </row>
    <row r="61" spans="1:7" s="10" customFormat="1" ht="44.25" customHeight="1" x14ac:dyDescent="0.25">
      <c r="A61" s="50" t="s">
        <v>51</v>
      </c>
      <c r="B61" s="56" t="s">
        <v>112</v>
      </c>
      <c r="C61" s="52"/>
      <c r="D61" s="53"/>
      <c r="E61" s="59"/>
      <c r="F61" s="60"/>
      <c r="G61" s="90"/>
    </row>
    <row r="62" spans="1:7" s="10" customFormat="1" ht="13.5" x14ac:dyDescent="0.25">
      <c r="A62" s="50" t="s">
        <v>52</v>
      </c>
      <c r="B62" s="61" t="s">
        <v>163</v>
      </c>
      <c r="C62" s="52" t="s">
        <v>7</v>
      </c>
      <c r="D62" s="53">
        <v>6.4</v>
      </c>
      <c r="E62" s="59"/>
      <c r="F62" s="60"/>
      <c r="G62" s="90"/>
    </row>
    <row r="63" spans="1:7" s="10" customFormat="1" ht="12" customHeight="1" x14ac:dyDescent="0.25">
      <c r="A63" s="50"/>
      <c r="B63" s="62" t="s">
        <v>27</v>
      </c>
      <c r="C63" s="52"/>
      <c r="D63" s="53"/>
      <c r="E63" s="59"/>
      <c r="F63" s="60"/>
      <c r="G63" s="90"/>
    </row>
    <row r="64" spans="1:7" s="10" customFormat="1" ht="70.5" customHeight="1" x14ac:dyDescent="0.25">
      <c r="A64" s="50" t="s">
        <v>28</v>
      </c>
      <c r="B64" s="56" t="s">
        <v>29</v>
      </c>
      <c r="C64" s="52"/>
      <c r="D64" s="53"/>
      <c r="E64" s="59"/>
      <c r="F64" s="60"/>
      <c r="G64" s="90"/>
    </row>
    <row r="65" spans="1:7" s="10" customFormat="1" ht="12" customHeight="1" x14ac:dyDescent="0.25">
      <c r="A65" s="50" t="s">
        <v>113</v>
      </c>
      <c r="B65" s="56" t="s">
        <v>114</v>
      </c>
      <c r="C65" s="52" t="s">
        <v>5</v>
      </c>
      <c r="D65" s="53">
        <v>4.4000000000000004</v>
      </c>
      <c r="E65" s="59"/>
      <c r="F65" s="60"/>
      <c r="G65" s="90"/>
    </row>
    <row r="66" spans="1:7" s="10" customFormat="1" ht="8.1" customHeight="1" x14ac:dyDescent="0.25">
      <c r="A66" s="50"/>
      <c r="B66" s="62"/>
      <c r="C66" s="52"/>
      <c r="D66" s="53"/>
      <c r="E66" s="59"/>
      <c r="F66" s="60"/>
      <c r="G66" s="90"/>
    </row>
    <row r="67" spans="1:7" s="10" customFormat="1" ht="56.25" customHeight="1" x14ac:dyDescent="0.25">
      <c r="A67" s="50" t="s">
        <v>30</v>
      </c>
      <c r="B67" s="56" t="s">
        <v>31</v>
      </c>
      <c r="C67" s="52"/>
      <c r="D67" s="53"/>
      <c r="E67" s="59"/>
      <c r="F67" s="60"/>
      <c r="G67" s="90"/>
    </row>
    <row r="68" spans="1:7" s="10" customFormat="1" ht="13.5" x14ac:dyDescent="0.25">
      <c r="A68" s="50" t="s">
        <v>32</v>
      </c>
      <c r="B68" s="56" t="s">
        <v>33</v>
      </c>
      <c r="C68" s="52" t="s">
        <v>34</v>
      </c>
      <c r="D68" s="53">
        <v>97.7</v>
      </c>
      <c r="E68" s="59"/>
      <c r="F68" s="60"/>
      <c r="G68" s="90"/>
    </row>
    <row r="69" spans="1:7" s="10" customFormat="1" ht="8.1" customHeight="1" x14ac:dyDescent="0.25">
      <c r="A69" s="50"/>
      <c r="B69" s="62"/>
      <c r="C69" s="52"/>
      <c r="D69" s="53"/>
      <c r="E69" s="59"/>
      <c r="F69" s="60"/>
      <c r="G69" s="90"/>
    </row>
    <row r="70" spans="1:7" s="10" customFormat="1" ht="45.75" customHeight="1" x14ac:dyDescent="0.25">
      <c r="A70" s="50" t="s">
        <v>115</v>
      </c>
      <c r="B70" s="56" t="s">
        <v>116</v>
      </c>
      <c r="C70" s="52"/>
      <c r="D70" s="53"/>
      <c r="E70" s="59"/>
      <c r="F70" s="60"/>
      <c r="G70" s="90"/>
    </row>
    <row r="71" spans="1:7" s="10" customFormat="1" ht="12" customHeight="1" x14ac:dyDescent="0.25">
      <c r="A71" s="50" t="s">
        <v>117</v>
      </c>
      <c r="B71" s="61" t="s">
        <v>161</v>
      </c>
      <c r="C71" s="52" t="s">
        <v>34</v>
      </c>
      <c r="D71" s="53">
        <v>78</v>
      </c>
      <c r="E71" s="59"/>
      <c r="F71" s="60"/>
      <c r="G71" s="90"/>
    </row>
    <row r="72" spans="1:7" s="10" customFormat="1" ht="8.1" customHeight="1" x14ac:dyDescent="0.25">
      <c r="A72" s="50"/>
      <c r="B72" s="56"/>
      <c r="C72" s="52"/>
      <c r="D72" s="53"/>
      <c r="E72" s="59"/>
      <c r="F72" s="60"/>
      <c r="G72" s="90"/>
    </row>
    <row r="73" spans="1:7" s="10" customFormat="1" ht="28.5" customHeight="1" x14ac:dyDescent="0.25">
      <c r="A73" s="50" t="s">
        <v>81</v>
      </c>
      <c r="B73" s="56" t="s">
        <v>82</v>
      </c>
      <c r="C73" s="52"/>
      <c r="D73" s="53"/>
      <c r="E73" s="59"/>
      <c r="F73" s="60"/>
      <c r="G73" s="90"/>
    </row>
    <row r="74" spans="1:7" s="10" customFormat="1" ht="12" customHeight="1" x14ac:dyDescent="0.25">
      <c r="A74" s="50" t="s">
        <v>118</v>
      </c>
      <c r="B74" s="61" t="s">
        <v>162</v>
      </c>
      <c r="C74" s="52" t="s">
        <v>6</v>
      </c>
      <c r="D74" s="53">
        <v>44</v>
      </c>
      <c r="E74" s="59"/>
      <c r="F74" s="60"/>
      <c r="G74" s="90"/>
    </row>
    <row r="75" spans="1:7" s="10" customFormat="1" ht="8.1" customHeight="1" x14ac:dyDescent="0.25">
      <c r="A75" s="50"/>
      <c r="B75" s="56"/>
      <c r="C75" s="52"/>
      <c r="D75" s="53"/>
      <c r="E75" s="59"/>
      <c r="F75" s="60"/>
      <c r="G75" s="90"/>
    </row>
    <row r="76" spans="1:7" s="10" customFormat="1" ht="12" customHeight="1" x14ac:dyDescent="0.25">
      <c r="A76" s="50" t="s">
        <v>119</v>
      </c>
      <c r="B76" s="56" t="s">
        <v>120</v>
      </c>
      <c r="C76" s="52"/>
      <c r="D76" s="53"/>
      <c r="E76" s="59"/>
      <c r="F76" s="60"/>
      <c r="G76" s="90"/>
    </row>
    <row r="77" spans="1:7" s="10" customFormat="1" ht="12" customHeight="1" x14ac:dyDescent="0.25">
      <c r="A77" s="50" t="s">
        <v>121</v>
      </c>
      <c r="B77" s="61" t="s">
        <v>163</v>
      </c>
      <c r="C77" s="52" t="s">
        <v>6</v>
      </c>
      <c r="D77" s="53">
        <v>2</v>
      </c>
      <c r="E77" s="59"/>
      <c r="F77" s="60"/>
      <c r="G77" s="90"/>
    </row>
    <row r="78" spans="1:7" s="10" customFormat="1" ht="8.1" customHeight="1" x14ac:dyDescent="0.25">
      <c r="A78" s="50"/>
      <c r="B78" s="56"/>
      <c r="C78" s="52"/>
      <c r="D78" s="53"/>
      <c r="E78" s="59"/>
      <c r="F78" s="60"/>
      <c r="G78" s="90"/>
    </row>
    <row r="79" spans="1:7" s="10" customFormat="1" ht="12" customHeight="1" x14ac:dyDescent="0.25">
      <c r="A79" s="50" t="s">
        <v>122</v>
      </c>
      <c r="B79" s="56" t="s">
        <v>123</v>
      </c>
      <c r="C79" s="52"/>
      <c r="D79" s="53"/>
      <c r="E79" s="59"/>
      <c r="F79" s="60"/>
      <c r="G79" s="90"/>
    </row>
    <row r="80" spans="1:7" s="10" customFormat="1" ht="12" customHeight="1" x14ac:dyDescent="0.25">
      <c r="A80" s="50" t="s">
        <v>124</v>
      </c>
      <c r="B80" s="61" t="s">
        <v>163</v>
      </c>
      <c r="C80" s="52" t="s">
        <v>6</v>
      </c>
      <c r="D80" s="53">
        <v>1</v>
      </c>
      <c r="E80" s="59"/>
      <c r="F80" s="60"/>
      <c r="G80" s="90"/>
    </row>
    <row r="81" spans="1:8" s="10" customFormat="1" ht="8.1" customHeight="1" x14ac:dyDescent="0.25">
      <c r="A81" s="50"/>
      <c r="B81" s="56"/>
      <c r="C81" s="52"/>
      <c r="D81" s="53"/>
      <c r="E81" s="59"/>
      <c r="F81" s="60"/>
      <c r="G81" s="90"/>
    </row>
    <row r="82" spans="1:8" s="10" customFormat="1" ht="54.75" customHeight="1" x14ac:dyDescent="0.25">
      <c r="A82" s="63" t="s">
        <v>69</v>
      </c>
      <c r="B82" s="61" t="s">
        <v>182</v>
      </c>
      <c r="C82" s="64"/>
      <c r="D82" s="65"/>
      <c r="E82" s="66"/>
      <c r="F82" s="66"/>
      <c r="G82" s="90"/>
    </row>
    <row r="83" spans="1:8" s="10" customFormat="1" ht="13.5" x14ac:dyDescent="0.25">
      <c r="A83" s="63" t="s">
        <v>70</v>
      </c>
      <c r="B83" s="61" t="s">
        <v>71</v>
      </c>
      <c r="C83" s="64" t="s">
        <v>6</v>
      </c>
      <c r="D83" s="65">
        <v>1</v>
      </c>
      <c r="E83" s="66"/>
      <c r="F83" s="66"/>
      <c r="G83" s="90"/>
    </row>
    <row r="84" spans="1:8" s="10" customFormat="1" ht="11.1" customHeight="1" x14ac:dyDescent="0.25">
      <c r="A84" s="50"/>
      <c r="B84" s="56"/>
      <c r="C84" s="52"/>
      <c r="D84" s="53"/>
      <c r="E84" s="59"/>
      <c r="F84" s="60"/>
      <c r="G84" s="90"/>
    </row>
    <row r="85" spans="1:8" s="10" customFormat="1" ht="15" customHeight="1" x14ac:dyDescent="0.25">
      <c r="A85" s="50" t="s">
        <v>72</v>
      </c>
      <c r="B85" s="56" t="s">
        <v>183</v>
      </c>
      <c r="C85" s="52"/>
      <c r="D85" s="53"/>
      <c r="E85" s="59"/>
      <c r="F85" s="60"/>
      <c r="G85" s="90"/>
    </row>
    <row r="86" spans="1:8" s="10" customFormat="1" ht="12" customHeight="1" x14ac:dyDescent="0.25">
      <c r="A86" s="50" t="s">
        <v>73</v>
      </c>
      <c r="B86" s="61" t="s">
        <v>163</v>
      </c>
      <c r="C86" s="52" t="s">
        <v>6</v>
      </c>
      <c r="D86" s="53">
        <v>2</v>
      </c>
      <c r="E86" s="59"/>
      <c r="F86" s="60"/>
      <c r="G86" s="90"/>
      <c r="H86" s="27"/>
    </row>
    <row r="87" spans="1:8" s="10" customFormat="1" ht="11.1" customHeight="1" x14ac:dyDescent="0.25">
      <c r="A87" s="50"/>
      <c r="B87" s="56"/>
      <c r="C87" s="52"/>
      <c r="D87" s="53"/>
      <c r="E87" s="59"/>
      <c r="F87" s="60"/>
      <c r="G87" s="90"/>
    </row>
    <row r="88" spans="1:8" s="10" customFormat="1" ht="12" customHeight="1" x14ac:dyDescent="0.25">
      <c r="A88" s="50" t="s">
        <v>74</v>
      </c>
      <c r="B88" s="56" t="s">
        <v>75</v>
      </c>
      <c r="C88" s="52"/>
      <c r="D88" s="53"/>
      <c r="E88" s="59"/>
      <c r="F88" s="60"/>
      <c r="G88" s="90"/>
    </row>
    <row r="89" spans="1:8" s="10" customFormat="1" ht="12" customHeight="1" x14ac:dyDescent="0.25">
      <c r="A89" s="50" t="s">
        <v>76</v>
      </c>
      <c r="B89" s="61" t="s">
        <v>163</v>
      </c>
      <c r="C89" s="52" t="s">
        <v>6</v>
      </c>
      <c r="D89" s="53">
        <v>1</v>
      </c>
      <c r="E89" s="59"/>
      <c r="F89" s="60"/>
      <c r="G89" s="90"/>
    </row>
    <row r="90" spans="1:8" s="10" customFormat="1" ht="11.1" customHeight="1" x14ac:dyDescent="0.25">
      <c r="A90" s="50"/>
      <c r="B90" s="56"/>
      <c r="C90" s="52"/>
      <c r="D90" s="53"/>
      <c r="E90" s="59"/>
      <c r="F90" s="60"/>
      <c r="G90" s="90"/>
    </row>
    <row r="91" spans="1:8" s="8" customFormat="1" ht="56.25" customHeight="1" x14ac:dyDescent="0.25">
      <c r="A91" s="50" t="s">
        <v>50</v>
      </c>
      <c r="B91" s="56" t="s">
        <v>66</v>
      </c>
      <c r="C91" s="52"/>
      <c r="D91" s="53"/>
      <c r="E91" s="59"/>
      <c r="F91" s="60"/>
      <c r="G91" s="91"/>
    </row>
    <row r="92" spans="1:8" s="8" customFormat="1" ht="12" customHeight="1" x14ac:dyDescent="0.25">
      <c r="A92" s="50" t="s">
        <v>53</v>
      </c>
      <c r="B92" s="56" t="s">
        <v>54</v>
      </c>
      <c r="C92" s="52"/>
      <c r="D92" s="53"/>
      <c r="E92" s="59"/>
      <c r="F92" s="60"/>
      <c r="G92" s="91"/>
    </row>
    <row r="93" spans="1:8" s="10" customFormat="1" ht="12" customHeight="1" x14ac:dyDescent="0.25">
      <c r="A93" s="50" t="s">
        <v>55</v>
      </c>
      <c r="B93" s="61" t="s">
        <v>164</v>
      </c>
      <c r="C93" s="52" t="s">
        <v>7</v>
      </c>
      <c r="D93" s="53">
        <v>6.4</v>
      </c>
      <c r="E93" s="59"/>
      <c r="F93" s="60"/>
      <c r="G93" s="90"/>
    </row>
    <row r="94" spans="1:8" s="10" customFormat="1" ht="11.1" customHeight="1" x14ac:dyDescent="0.25">
      <c r="A94" s="50"/>
      <c r="B94" s="56"/>
      <c r="C94" s="52"/>
      <c r="D94" s="53"/>
      <c r="E94" s="59"/>
      <c r="F94" s="60"/>
      <c r="G94" s="90"/>
    </row>
    <row r="95" spans="1:8" s="8" customFormat="1" ht="12" customHeight="1" x14ac:dyDescent="0.25">
      <c r="A95" s="50" t="s">
        <v>125</v>
      </c>
      <c r="B95" s="56" t="s">
        <v>127</v>
      </c>
      <c r="C95" s="52"/>
      <c r="D95" s="53"/>
      <c r="E95" s="59"/>
      <c r="F95" s="60"/>
      <c r="G95" s="91"/>
    </row>
    <row r="96" spans="1:8" s="10" customFormat="1" ht="12" customHeight="1" x14ac:dyDescent="0.25">
      <c r="A96" s="50" t="s">
        <v>126</v>
      </c>
      <c r="B96" s="61" t="s">
        <v>166</v>
      </c>
      <c r="C96" s="52" t="s">
        <v>6</v>
      </c>
      <c r="D96" s="53">
        <v>1</v>
      </c>
      <c r="E96" s="59"/>
      <c r="F96" s="60"/>
      <c r="G96" s="90"/>
    </row>
    <row r="97" spans="1:7" s="10" customFormat="1" ht="11.1" customHeight="1" x14ac:dyDescent="0.25">
      <c r="A97" s="50"/>
      <c r="B97" s="56"/>
      <c r="C97" s="52"/>
      <c r="D97" s="53"/>
      <c r="E97" s="59"/>
      <c r="F97" s="60"/>
      <c r="G97" s="90"/>
    </row>
    <row r="98" spans="1:7" s="8" customFormat="1" ht="12" customHeight="1" x14ac:dyDescent="0.25">
      <c r="A98" s="50" t="s">
        <v>67</v>
      </c>
      <c r="B98" s="56" t="s">
        <v>68</v>
      </c>
      <c r="C98" s="52" t="s">
        <v>6</v>
      </c>
      <c r="D98" s="53">
        <v>1</v>
      </c>
      <c r="E98" s="59"/>
      <c r="F98" s="60"/>
      <c r="G98" s="91"/>
    </row>
    <row r="99" spans="1:7" s="8" customFormat="1" ht="11.1" customHeight="1" x14ac:dyDescent="0.25">
      <c r="A99" s="50"/>
      <c r="B99" s="56"/>
      <c r="C99" s="52"/>
      <c r="D99" s="53"/>
      <c r="E99" s="59"/>
      <c r="F99" s="60"/>
      <c r="G99" s="91"/>
    </row>
    <row r="100" spans="1:7" s="8" customFormat="1" ht="12" customHeight="1" x14ac:dyDescent="0.25">
      <c r="A100" s="50" t="s">
        <v>128</v>
      </c>
      <c r="B100" s="56" t="s">
        <v>129</v>
      </c>
      <c r="C100" s="52"/>
      <c r="D100" s="53"/>
      <c r="E100" s="59"/>
      <c r="F100" s="60"/>
      <c r="G100" s="91"/>
    </row>
    <row r="101" spans="1:7" s="8" customFormat="1" ht="12" customHeight="1" x14ac:dyDescent="0.25">
      <c r="A101" s="50" t="s">
        <v>130</v>
      </c>
      <c r="B101" s="56" t="s">
        <v>131</v>
      </c>
      <c r="C101" s="52"/>
      <c r="D101" s="53"/>
      <c r="E101" s="59"/>
      <c r="F101" s="60"/>
      <c r="G101" s="91"/>
    </row>
    <row r="102" spans="1:7" s="10" customFormat="1" ht="12" customHeight="1" x14ac:dyDescent="0.25">
      <c r="A102" s="50" t="s">
        <v>132</v>
      </c>
      <c r="B102" s="61" t="s">
        <v>167</v>
      </c>
      <c r="C102" s="52" t="s">
        <v>6</v>
      </c>
      <c r="D102" s="53">
        <v>1</v>
      </c>
      <c r="E102" s="59"/>
      <c r="F102" s="60"/>
      <c r="G102" s="90"/>
    </row>
    <row r="103" spans="1:7" s="10" customFormat="1" ht="11.1" customHeight="1" x14ac:dyDescent="0.25">
      <c r="A103" s="50"/>
      <c r="B103" s="56"/>
      <c r="C103" s="52"/>
      <c r="D103" s="53"/>
      <c r="E103" s="59"/>
      <c r="F103" s="60"/>
      <c r="G103" s="90"/>
    </row>
    <row r="104" spans="1:7" s="10" customFormat="1" ht="12" customHeight="1" x14ac:dyDescent="0.25">
      <c r="A104" s="50" t="s">
        <v>77</v>
      </c>
      <c r="B104" s="56" t="s">
        <v>78</v>
      </c>
      <c r="C104" s="52"/>
      <c r="D104" s="53"/>
      <c r="E104" s="59"/>
      <c r="F104" s="60"/>
      <c r="G104" s="90"/>
    </row>
    <row r="105" spans="1:7" s="10" customFormat="1" ht="12" customHeight="1" x14ac:dyDescent="0.25">
      <c r="A105" s="50" t="s">
        <v>79</v>
      </c>
      <c r="B105" s="61" t="s">
        <v>165</v>
      </c>
      <c r="C105" s="52" t="s">
        <v>80</v>
      </c>
      <c r="D105" s="53">
        <v>8</v>
      </c>
      <c r="E105" s="59"/>
      <c r="F105" s="60"/>
      <c r="G105" s="90"/>
    </row>
    <row r="106" spans="1:7" s="10" customFormat="1" ht="17.25" customHeight="1" x14ac:dyDescent="0.25">
      <c r="A106" s="50"/>
      <c r="B106" s="56"/>
      <c r="C106" s="100" t="s">
        <v>152</v>
      </c>
      <c r="D106" s="100"/>
      <c r="E106" s="100"/>
      <c r="F106" s="67">
        <f>SUM(F36:F105)</f>
        <v>0</v>
      </c>
      <c r="G106" s="90"/>
    </row>
    <row r="107" spans="1:7" s="10" customFormat="1" ht="12" customHeight="1" x14ac:dyDescent="0.25">
      <c r="A107" s="50"/>
      <c r="B107" s="51" t="s">
        <v>10</v>
      </c>
      <c r="C107" s="52"/>
      <c r="D107" s="53"/>
      <c r="E107" s="54"/>
      <c r="F107" s="55"/>
      <c r="G107" s="90"/>
    </row>
    <row r="108" spans="1:7" s="10" customFormat="1" ht="12" customHeight="1" x14ac:dyDescent="0.25">
      <c r="A108" s="50"/>
      <c r="B108" s="51" t="s">
        <v>11</v>
      </c>
      <c r="C108" s="52"/>
      <c r="D108" s="53"/>
      <c r="E108" s="54"/>
      <c r="F108" s="55"/>
      <c r="G108" s="90"/>
    </row>
    <row r="109" spans="1:7" s="10" customFormat="1" ht="12" customHeight="1" x14ac:dyDescent="0.25">
      <c r="A109" s="50" t="s">
        <v>12</v>
      </c>
      <c r="B109" s="56" t="s">
        <v>13</v>
      </c>
      <c r="C109" s="52" t="s">
        <v>14</v>
      </c>
      <c r="D109" s="53">
        <v>5.52</v>
      </c>
      <c r="E109" s="59"/>
      <c r="F109" s="60"/>
      <c r="G109" s="90"/>
    </row>
    <row r="110" spans="1:7" s="10" customFormat="1" ht="12" customHeight="1" x14ac:dyDescent="0.25">
      <c r="A110" s="50" t="s">
        <v>21</v>
      </c>
      <c r="B110" s="56" t="s">
        <v>22</v>
      </c>
      <c r="C110" s="52"/>
      <c r="D110" s="53"/>
      <c r="E110" s="59"/>
      <c r="F110" s="60"/>
      <c r="G110" s="90"/>
    </row>
    <row r="111" spans="1:7" s="10" customFormat="1" ht="12" customHeight="1" x14ac:dyDescent="0.25">
      <c r="A111" s="50" t="s">
        <v>23</v>
      </c>
      <c r="B111" s="56" t="s">
        <v>24</v>
      </c>
      <c r="C111" s="52" t="s">
        <v>14</v>
      </c>
      <c r="D111" s="53">
        <v>7.29</v>
      </c>
      <c r="E111" s="59"/>
      <c r="F111" s="60"/>
      <c r="G111" s="90"/>
    </row>
    <row r="112" spans="1:7" s="10" customFormat="1" ht="27" x14ac:dyDescent="0.25">
      <c r="A112" s="50" t="s">
        <v>25</v>
      </c>
      <c r="B112" s="56" t="s">
        <v>26</v>
      </c>
      <c r="C112" s="52"/>
      <c r="D112" s="53"/>
      <c r="E112" s="59"/>
      <c r="F112" s="60"/>
      <c r="G112" s="90"/>
    </row>
    <row r="113" spans="1:7" s="10" customFormat="1" ht="13.5" x14ac:dyDescent="0.25">
      <c r="A113" s="50" t="s">
        <v>133</v>
      </c>
      <c r="B113" s="56" t="s">
        <v>134</v>
      </c>
      <c r="C113" s="52" t="s">
        <v>34</v>
      </c>
      <c r="D113" s="53">
        <v>7.29</v>
      </c>
      <c r="E113" s="59"/>
      <c r="F113" s="60"/>
      <c r="G113" s="90"/>
    </row>
    <row r="114" spans="1:7" s="10" customFormat="1" ht="13.5" x14ac:dyDescent="0.25">
      <c r="A114" s="50"/>
      <c r="B114" s="56"/>
      <c r="C114" s="52"/>
      <c r="D114" s="53"/>
      <c r="E114" s="59"/>
      <c r="F114" s="60"/>
      <c r="G114" s="90"/>
    </row>
    <row r="115" spans="1:7" s="10" customFormat="1" ht="7.5" customHeight="1" x14ac:dyDescent="0.25">
      <c r="A115" s="50"/>
      <c r="B115" s="56"/>
      <c r="C115" s="52"/>
      <c r="D115" s="53"/>
      <c r="E115" s="59"/>
      <c r="F115" s="60"/>
      <c r="G115" s="90"/>
    </row>
    <row r="116" spans="1:7" s="10" customFormat="1" ht="12" customHeight="1" x14ac:dyDescent="0.25">
      <c r="A116" s="50"/>
      <c r="B116" s="62" t="s">
        <v>27</v>
      </c>
      <c r="C116" s="52"/>
      <c r="D116" s="53"/>
      <c r="E116" s="59"/>
      <c r="F116" s="60"/>
      <c r="G116" s="90"/>
    </row>
    <row r="117" spans="1:7" s="10" customFormat="1" ht="13.5" x14ac:dyDescent="0.25">
      <c r="A117" s="50"/>
      <c r="B117" s="56"/>
      <c r="C117" s="52"/>
      <c r="D117" s="53"/>
      <c r="E117" s="59"/>
      <c r="F117" s="60"/>
      <c r="G117" s="90"/>
    </row>
    <row r="118" spans="1:7" s="10" customFormat="1" ht="76.5" customHeight="1" x14ac:dyDescent="0.25">
      <c r="A118" s="50" t="s">
        <v>35</v>
      </c>
      <c r="B118" s="56" t="s">
        <v>36</v>
      </c>
      <c r="C118" s="52"/>
      <c r="D118" s="53"/>
      <c r="E118" s="59"/>
      <c r="F118" s="60"/>
      <c r="G118" s="90"/>
    </row>
    <row r="119" spans="1:7" s="10" customFormat="1" ht="27.75" customHeight="1" x14ac:dyDescent="0.25">
      <c r="A119" s="50" t="s">
        <v>37</v>
      </c>
      <c r="B119" s="56" t="s">
        <v>38</v>
      </c>
      <c r="C119" s="52" t="s">
        <v>14</v>
      </c>
      <c r="D119" s="53">
        <v>38.020000000000003</v>
      </c>
      <c r="E119" s="59"/>
      <c r="F119" s="60"/>
      <c r="G119" s="90"/>
    </row>
    <row r="120" spans="1:7" s="10" customFormat="1" ht="12" customHeight="1" x14ac:dyDescent="0.25">
      <c r="A120" s="50" t="s">
        <v>39</v>
      </c>
      <c r="B120" s="56" t="s">
        <v>40</v>
      </c>
      <c r="C120" s="52"/>
      <c r="D120" s="53"/>
      <c r="E120" s="59"/>
      <c r="F120" s="60"/>
      <c r="G120" s="90"/>
    </row>
    <row r="121" spans="1:7" s="10" customFormat="1" ht="12" customHeight="1" x14ac:dyDescent="0.25">
      <c r="A121" s="50" t="s">
        <v>41</v>
      </c>
      <c r="B121" s="56" t="s">
        <v>42</v>
      </c>
      <c r="C121" s="52" t="s">
        <v>14</v>
      </c>
      <c r="D121" s="53">
        <v>53.69</v>
      </c>
      <c r="E121" s="59"/>
      <c r="F121" s="60"/>
      <c r="G121" s="90"/>
    </row>
    <row r="122" spans="1:7" s="10" customFormat="1" ht="12" customHeight="1" x14ac:dyDescent="0.25">
      <c r="A122" s="50" t="s">
        <v>43</v>
      </c>
      <c r="B122" s="56" t="s">
        <v>44</v>
      </c>
      <c r="C122" s="52" t="s">
        <v>14</v>
      </c>
      <c r="D122" s="53">
        <v>3.6</v>
      </c>
      <c r="E122" s="59"/>
      <c r="F122" s="60"/>
      <c r="G122" s="90"/>
    </row>
    <row r="123" spans="1:7" s="10" customFormat="1" ht="12" customHeight="1" x14ac:dyDescent="0.25">
      <c r="A123" s="50" t="s">
        <v>45</v>
      </c>
      <c r="B123" s="56" t="s">
        <v>46</v>
      </c>
      <c r="C123" s="52" t="s">
        <v>47</v>
      </c>
      <c r="D123" s="53">
        <v>1</v>
      </c>
      <c r="E123" s="59"/>
      <c r="F123" s="60"/>
      <c r="G123" s="90"/>
    </row>
    <row r="124" spans="1:7" s="10" customFormat="1" ht="12" customHeight="1" x14ac:dyDescent="0.25">
      <c r="A124" s="50"/>
      <c r="B124" s="56"/>
      <c r="C124" s="52"/>
      <c r="D124" s="53"/>
      <c r="E124" s="59"/>
      <c r="F124" s="60"/>
      <c r="G124" s="90"/>
    </row>
    <row r="125" spans="1:7" s="10" customFormat="1" ht="12" customHeight="1" x14ac:dyDescent="0.25">
      <c r="A125" s="50" t="s">
        <v>85</v>
      </c>
      <c r="B125" s="56" t="s">
        <v>86</v>
      </c>
      <c r="C125" s="52"/>
      <c r="D125" s="53"/>
      <c r="E125" s="59"/>
      <c r="F125" s="60"/>
      <c r="G125" s="90"/>
    </row>
    <row r="126" spans="1:7" s="10" customFormat="1" ht="30.75" customHeight="1" x14ac:dyDescent="0.15">
      <c r="A126" s="50" t="s">
        <v>135</v>
      </c>
      <c r="B126" s="56" t="s">
        <v>136</v>
      </c>
      <c r="C126" s="68" t="s">
        <v>87</v>
      </c>
      <c r="D126" s="69">
        <v>2</v>
      </c>
      <c r="E126" s="70"/>
      <c r="F126" s="71"/>
      <c r="G126" s="90"/>
    </row>
    <row r="127" spans="1:7" s="10" customFormat="1" ht="12" customHeight="1" x14ac:dyDescent="0.25">
      <c r="A127" s="50"/>
      <c r="B127" s="56"/>
      <c r="C127" s="52"/>
      <c r="D127" s="53"/>
      <c r="E127" s="59"/>
      <c r="F127" s="60"/>
      <c r="G127" s="90"/>
    </row>
    <row r="128" spans="1:7" s="10" customFormat="1" ht="81" customHeight="1" x14ac:dyDescent="0.15">
      <c r="A128" s="50" t="s">
        <v>48</v>
      </c>
      <c r="B128" s="56" t="s">
        <v>184</v>
      </c>
      <c r="C128" s="68" t="s">
        <v>49</v>
      </c>
      <c r="D128" s="69">
        <v>1</v>
      </c>
      <c r="E128" s="70"/>
      <c r="F128" s="71"/>
      <c r="G128" s="90"/>
    </row>
    <row r="129" spans="1:7" s="31" customFormat="1" ht="15.75" customHeight="1" x14ac:dyDescent="0.25">
      <c r="A129" s="63"/>
      <c r="B129" s="61"/>
      <c r="C129" s="110" t="s">
        <v>153</v>
      </c>
      <c r="D129" s="110"/>
      <c r="E129" s="110"/>
      <c r="F129" s="72">
        <f>SUM(F109:F128)</f>
        <v>0</v>
      </c>
      <c r="G129" s="92"/>
    </row>
    <row r="130" spans="1:7" s="31" customFormat="1" ht="12" customHeight="1" x14ac:dyDescent="0.25">
      <c r="A130" s="63"/>
      <c r="B130" s="73" t="s">
        <v>137</v>
      </c>
      <c r="C130" s="64"/>
      <c r="D130" s="65"/>
      <c r="E130" s="74"/>
      <c r="F130" s="75"/>
      <c r="G130" s="92"/>
    </row>
    <row r="131" spans="1:7" s="31" customFormat="1" ht="12" customHeight="1" x14ac:dyDescent="0.25">
      <c r="A131" s="63"/>
      <c r="B131" s="73" t="s">
        <v>11</v>
      </c>
      <c r="C131" s="64"/>
      <c r="D131" s="65"/>
      <c r="E131" s="74"/>
      <c r="F131" s="75"/>
      <c r="G131" s="92"/>
    </row>
    <row r="132" spans="1:7" s="31" customFormat="1" ht="43.5" customHeight="1" x14ac:dyDescent="0.15">
      <c r="A132" s="63" t="s">
        <v>15</v>
      </c>
      <c r="B132" s="61" t="s">
        <v>16</v>
      </c>
      <c r="C132" s="76"/>
      <c r="D132" s="77"/>
      <c r="E132" s="77"/>
      <c r="F132" s="78"/>
      <c r="G132" s="92"/>
    </row>
    <row r="133" spans="1:7" s="31" customFormat="1" ht="12" customHeight="1" x14ac:dyDescent="0.15">
      <c r="A133" s="79" t="s">
        <v>17</v>
      </c>
      <c r="B133" s="80" t="s">
        <v>18</v>
      </c>
      <c r="C133" s="76" t="s">
        <v>5</v>
      </c>
      <c r="D133" s="77">
        <v>10.25</v>
      </c>
      <c r="E133" s="48"/>
      <c r="F133" s="48"/>
      <c r="G133" s="92"/>
    </row>
    <row r="134" spans="1:7" s="31" customFormat="1" ht="12" customHeight="1" x14ac:dyDescent="0.15">
      <c r="A134" s="79"/>
      <c r="B134" s="80"/>
      <c r="C134" s="76"/>
      <c r="D134" s="77"/>
      <c r="E134" s="48"/>
      <c r="F134" s="48"/>
      <c r="G134" s="92"/>
    </row>
    <row r="135" spans="1:7" s="31" customFormat="1" ht="7.5" customHeight="1" x14ac:dyDescent="0.15">
      <c r="A135" s="79"/>
      <c r="B135" s="80"/>
      <c r="C135" s="76"/>
      <c r="D135" s="77"/>
      <c r="E135" s="48"/>
      <c r="F135" s="48"/>
      <c r="G135" s="92"/>
    </row>
    <row r="136" spans="1:7" s="31" customFormat="1" ht="12" customHeight="1" x14ac:dyDescent="0.15">
      <c r="A136" s="79"/>
      <c r="B136" s="81" t="s">
        <v>27</v>
      </c>
      <c r="C136" s="76"/>
      <c r="D136" s="77"/>
      <c r="E136" s="48"/>
      <c r="F136" s="48"/>
      <c r="G136" s="92"/>
    </row>
    <row r="137" spans="1:7" s="31" customFormat="1" ht="12" customHeight="1" x14ac:dyDescent="0.15">
      <c r="A137" s="79"/>
      <c r="B137" s="81"/>
      <c r="C137" s="76"/>
      <c r="D137" s="77"/>
      <c r="E137" s="48"/>
      <c r="F137" s="48"/>
      <c r="G137" s="92"/>
    </row>
    <row r="138" spans="1:7" s="31" customFormat="1" ht="54" x14ac:dyDescent="0.15">
      <c r="A138" s="63" t="s">
        <v>28</v>
      </c>
      <c r="B138" s="61" t="s">
        <v>29</v>
      </c>
      <c r="C138" s="76"/>
      <c r="D138" s="77"/>
      <c r="E138" s="48"/>
      <c r="F138" s="48"/>
      <c r="G138" s="92"/>
    </row>
    <row r="139" spans="1:7" s="31" customFormat="1" ht="12" customHeight="1" x14ac:dyDescent="0.15">
      <c r="A139" s="63" t="s">
        <v>88</v>
      </c>
      <c r="B139" s="61" t="s">
        <v>89</v>
      </c>
      <c r="C139" s="76" t="s">
        <v>5</v>
      </c>
      <c r="D139" s="77">
        <v>1.81</v>
      </c>
      <c r="E139" s="48"/>
      <c r="F139" s="48"/>
      <c r="G139" s="92"/>
    </row>
    <row r="140" spans="1:7" s="31" customFormat="1" ht="12" customHeight="1" x14ac:dyDescent="0.15">
      <c r="A140" s="63"/>
      <c r="B140" s="61"/>
      <c r="C140" s="76"/>
      <c r="D140" s="77"/>
      <c r="E140" s="48"/>
      <c r="F140" s="48"/>
      <c r="G140" s="92"/>
    </row>
    <row r="141" spans="1:7" s="31" customFormat="1" ht="81.75" customHeight="1" x14ac:dyDescent="0.15">
      <c r="A141" s="63" t="s">
        <v>83</v>
      </c>
      <c r="B141" s="61" t="s">
        <v>84</v>
      </c>
      <c r="C141" s="76"/>
      <c r="D141" s="77"/>
      <c r="E141" s="48"/>
      <c r="F141" s="48"/>
      <c r="G141" s="92"/>
    </row>
    <row r="142" spans="1:7" s="31" customFormat="1" ht="16.5" customHeight="1" x14ac:dyDescent="0.15">
      <c r="A142" s="63" t="s">
        <v>90</v>
      </c>
      <c r="B142" s="61" t="s">
        <v>91</v>
      </c>
      <c r="C142" s="76" t="s">
        <v>5</v>
      </c>
      <c r="D142" s="77">
        <v>10.3</v>
      </c>
      <c r="E142" s="48"/>
      <c r="F142" s="48"/>
      <c r="G142" s="92"/>
    </row>
    <row r="143" spans="1:7" s="30" customFormat="1" ht="9" customHeight="1" x14ac:dyDescent="0.15">
      <c r="A143" s="63"/>
      <c r="B143" s="63"/>
      <c r="C143" s="76"/>
      <c r="D143" s="76"/>
      <c r="E143" s="82"/>
      <c r="F143" s="48"/>
      <c r="G143" s="63"/>
    </row>
    <row r="144" spans="1:7" s="30" customFormat="1" ht="46.5" customHeight="1" x14ac:dyDescent="0.15">
      <c r="A144" s="63" t="s">
        <v>30</v>
      </c>
      <c r="B144" s="61" t="s">
        <v>31</v>
      </c>
      <c r="C144" s="76"/>
      <c r="D144" s="76"/>
      <c r="E144" s="82"/>
      <c r="F144" s="48"/>
      <c r="G144" s="63"/>
    </row>
    <row r="145" spans="1:7" s="30" customFormat="1" ht="13.5" x14ac:dyDescent="0.15">
      <c r="A145" s="63" t="s">
        <v>32</v>
      </c>
      <c r="B145" s="61" t="s">
        <v>33</v>
      </c>
      <c r="C145" s="76" t="s">
        <v>34</v>
      </c>
      <c r="D145" s="77">
        <v>106</v>
      </c>
      <c r="E145" s="82"/>
      <c r="F145" s="48"/>
      <c r="G145" s="63"/>
    </row>
    <row r="146" spans="1:7" s="30" customFormat="1" ht="9.75" customHeight="1" x14ac:dyDescent="0.15">
      <c r="A146" s="63"/>
      <c r="B146" s="63"/>
      <c r="C146" s="76"/>
      <c r="D146" s="76"/>
      <c r="E146" s="82"/>
      <c r="F146" s="48"/>
      <c r="G146" s="63"/>
    </row>
    <row r="147" spans="1:7" s="30" customFormat="1" ht="72" customHeight="1" x14ac:dyDescent="0.15">
      <c r="A147" s="63" t="s">
        <v>92</v>
      </c>
      <c r="B147" s="61" t="s">
        <v>185</v>
      </c>
      <c r="C147" s="76"/>
      <c r="D147" s="76"/>
      <c r="E147" s="82"/>
      <c r="F147" s="48"/>
      <c r="G147" s="63"/>
    </row>
    <row r="148" spans="1:7" s="31" customFormat="1" ht="21.75" customHeight="1" x14ac:dyDescent="0.15">
      <c r="A148" s="63" t="s">
        <v>138</v>
      </c>
      <c r="B148" s="61" t="s">
        <v>139</v>
      </c>
      <c r="C148" s="76" t="s">
        <v>14</v>
      </c>
      <c r="D148" s="77">
        <v>192</v>
      </c>
      <c r="E148" s="48"/>
      <c r="F148" s="48"/>
      <c r="G148" s="92"/>
    </row>
    <row r="149" spans="1:7" s="31" customFormat="1" ht="9.75" customHeight="1" x14ac:dyDescent="0.15">
      <c r="A149" s="63"/>
      <c r="B149" s="61"/>
      <c r="C149" s="76"/>
      <c r="D149" s="77"/>
      <c r="E149" s="48"/>
      <c r="F149" s="48"/>
      <c r="G149" s="92"/>
    </row>
    <row r="150" spans="1:7" s="31" customFormat="1" ht="66" customHeight="1" x14ac:dyDescent="0.15">
      <c r="A150" s="63" t="s">
        <v>186</v>
      </c>
      <c r="B150" s="61" t="s">
        <v>187</v>
      </c>
      <c r="C150" s="76" t="s">
        <v>6</v>
      </c>
      <c r="D150" s="77">
        <v>1</v>
      </c>
      <c r="E150" s="48"/>
      <c r="F150" s="48"/>
      <c r="G150" s="92"/>
    </row>
    <row r="151" spans="1:7" s="31" customFormat="1" ht="15.75" customHeight="1" x14ac:dyDescent="0.15">
      <c r="A151" s="63"/>
      <c r="B151" s="61"/>
      <c r="C151" s="76"/>
      <c r="D151" s="77"/>
      <c r="E151" s="48"/>
      <c r="F151" s="48"/>
      <c r="G151" s="92"/>
    </row>
    <row r="152" spans="1:7" s="10" customFormat="1" ht="12" customHeight="1" x14ac:dyDescent="0.15">
      <c r="A152" s="50" t="s">
        <v>93</v>
      </c>
      <c r="B152" s="56" t="s">
        <v>94</v>
      </c>
      <c r="C152" s="68" t="s">
        <v>5</v>
      </c>
      <c r="D152" s="69">
        <v>20</v>
      </c>
      <c r="E152" s="83"/>
      <c r="F152" s="46"/>
      <c r="G152" s="90"/>
    </row>
    <row r="153" spans="1:7" s="10" customFormat="1" ht="21" customHeight="1" x14ac:dyDescent="0.25">
      <c r="A153" s="84"/>
      <c r="B153" s="85"/>
      <c r="C153" s="100" t="s">
        <v>154</v>
      </c>
      <c r="D153" s="100"/>
      <c r="E153" s="100"/>
      <c r="F153" s="67">
        <f>SUM(F133:F152)</f>
        <v>0</v>
      </c>
      <c r="G153" s="90"/>
    </row>
    <row r="154" spans="1:7" s="10" customFormat="1" ht="21" customHeight="1" x14ac:dyDescent="0.25">
      <c r="A154" s="50"/>
      <c r="B154" s="73" t="s">
        <v>174</v>
      </c>
      <c r="C154" s="52"/>
      <c r="D154" s="53"/>
      <c r="E154" s="54"/>
      <c r="F154" s="55"/>
      <c r="G154" s="90"/>
    </row>
    <row r="155" spans="1:7" s="8" customFormat="1" ht="13.5" x14ac:dyDescent="0.25">
      <c r="A155" s="50"/>
      <c r="B155" s="51" t="s">
        <v>11</v>
      </c>
      <c r="C155" s="52"/>
      <c r="D155" s="53"/>
      <c r="E155" s="54"/>
      <c r="F155" s="55"/>
      <c r="G155" s="91"/>
    </row>
    <row r="156" spans="1:7" s="8" customFormat="1" ht="13.5" x14ac:dyDescent="0.25">
      <c r="A156" s="50" t="s">
        <v>12</v>
      </c>
      <c r="B156" s="56" t="s">
        <v>13</v>
      </c>
      <c r="C156" s="52" t="s">
        <v>14</v>
      </c>
      <c r="D156" s="69">
        <v>100</v>
      </c>
      <c r="E156" s="83"/>
      <c r="F156" s="46"/>
      <c r="G156" s="93"/>
    </row>
    <row r="157" spans="1:7" s="8" customFormat="1" ht="13.5" x14ac:dyDescent="0.25">
      <c r="A157" s="50"/>
      <c r="B157" s="56"/>
      <c r="C157" s="52"/>
      <c r="D157" s="69"/>
      <c r="E157" s="83"/>
      <c r="F157" s="46"/>
      <c r="G157" s="93"/>
    </row>
    <row r="158" spans="1:7" s="8" customFormat="1" ht="67.5" x14ac:dyDescent="0.25">
      <c r="A158" s="50" t="s">
        <v>15</v>
      </c>
      <c r="B158" s="56" t="s">
        <v>16</v>
      </c>
      <c r="C158" s="52"/>
      <c r="D158" s="53"/>
      <c r="E158" s="54"/>
      <c r="F158" s="55"/>
      <c r="G158" s="91"/>
    </row>
    <row r="159" spans="1:7" s="11" customFormat="1" ht="13.5" x14ac:dyDescent="0.25">
      <c r="A159" s="57" t="s">
        <v>17</v>
      </c>
      <c r="B159" s="58" t="s">
        <v>18</v>
      </c>
      <c r="C159" s="52" t="s">
        <v>5</v>
      </c>
      <c r="D159" s="53">
        <v>100</v>
      </c>
      <c r="E159" s="59"/>
      <c r="F159" s="60"/>
      <c r="G159" s="94"/>
    </row>
    <row r="160" spans="1:7" s="11" customFormat="1" ht="13.5" x14ac:dyDescent="0.25">
      <c r="A160" s="57"/>
      <c r="B160" s="58"/>
      <c r="C160" s="52"/>
      <c r="D160" s="53"/>
      <c r="E160" s="59"/>
      <c r="F160" s="60"/>
      <c r="G160" s="94"/>
    </row>
    <row r="161" spans="1:7" s="8" customFormat="1" ht="50.25" customHeight="1" x14ac:dyDescent="0.25">
      <c r="A161" s="50" t="s">
        <v>19</v>
      </c>
      <c r="B161" s="56" t="s">
        <v>20</v>
      </c>
      <c r="C161" s="52"/>
      <c r="D161" s="53"/>
      <c r="E161" s="59"/>
      <c r="F161" s="60"/>
      <c r="G161" s="91"/>
    </row>
    <row r="162" spans="1:7" s="8" customFormat="1" ht="27" x14ac:dyDescent="0.25">
      <c r="A162" s="50" t="s">
        <v>58</v>
      </c>
      <c r="B162" s="56" t="s">
        <v>59</v>
      </c>
      <c r="C162" s="52" t="s">
        <v>14</v>
      </c>
      <c r="D162" s="53">
        <v>3.6</v>
      </c>
      <c r="E162" s="59"/>
      <c r="F162" s="60"/>
      <c r="G162" s="91"/>
    </row>
    <row r="163" spans="1:7" ht="13.5" x14ac:dyDescent="0.15">
      <c r="A163" s="57"/>
      <c r="B163" s="58"/>
      <c r="C163" s="86"/>
      <c r="D163" s="87"/>
      <c r="E163" s="83"/>
      <c r="F163" s="46"/>
      <c r="G163" s="95"/>
    </row>
    <row r="164" spans="1:7" ht="13.5" x14ac:dyDescent="0.15">
      <c r="A164" s="57"/>
      <c r="B164" s="62" t="s">
        <v>27</v>
      </c>
      <c r="C164" s="86"/>
      <c r="D164" s="87"/>
      <c r="E164" s="83"/>
      <c r="F164" s="46"/>
      <c r="G164" s="95"/>
    </row>
    <row r="165" spans="1:7" ht="13.5" x14ac:dyDescent="0.15">
      <c r="A165" s="57"/>
      <c r="B165" s="62"/>
      <c r="C165" s="86"/>
      <c r="D165" s="87"/>
      <c r="E165" s="83"/>
      <c r="F165" s="46"/>
      <c r="G165" s="95"/>
    </row>
    <row r="166" spans="1:7" ht="54" x14ac:dyDescent="0.15">
      <c r="A166" s="84" t="s">
        <v>28</v>
      </c>
      <c r="B166" s="85" t="s">
        <v>29</v>
      </c>
      <c r="C166" s="86"/>
      <c r="D166" s="87"/>
      <c r="E166" s="83"/>
      <c r="F166" s="46"/>
      <c r="G166" s="95"/>
    </row>
    <row r="167" spans="1:7" ht="13.5" x14ac:dyDescent="0.15">
      <c r="A167" s="84" t="s">
        <v>88</v>
      </c>
      <c r="B167" s="85" t="s">
        <v>89</v>
      </c>
      <c r="C167" s="86" t="s">
        <v>5</v>
      </c>
      <c r="D167" s="87">
        <v>8.25</v>
      </c>
      <c r="E167" s="83"/>
      <c r="F167" s="46"/>
      <c r="G167" s="95"/>
    </row>
    <row r="168" spans="1:7" ht="13.5" x14ac:dyDescent="0.15">
      <c r="A168" s="84"/>
      <c r="B168" s="85"/>
      <c r="C168" s="86"/>
      <c r="D168" s="87"/>
      <c r="E168" s="83"/>
      <c r="F168" s="46"/>
      <c r="G168" s="95"/>
    </row>
    <row r="169" spans="1:7" ht="54" x14ac:dyDescent="0.15">
      <c r="A169" s="84" t="s">
        <v>30</v>
      </c>
      <c r="B169" s="85" t="s">
        <v>31</v>
      </c>
      <c r="C169" s="86"/>
      <c r="D169" s="87"/>
      <c r="E169" s="83"/>
      <c r="F169" s="46"/>
      <c r="G169" s="95"/>
    </row>
    <row r="170" spans="1:7" ht="13.5" x14ac:dyDescent="0.15">
      <c r="A170" s="84" t="s">
        <v>32</v>
      </c>
      <c r="B170" s="85" t="s">
        <v>33</v>
      </c>
      <c r="C170" s="86" t="s">
        <v>34</v>
      </c>
      <c r="D170" s="87">
        <v>125</v>
      </c>
      <c r="E170" s="83"/>
      <c r="F170" s="46"/>
      <c r="G170" s="95"/>
    </row>
    <row r="171" spans="1:7" ht="13.5" x14ac:dyDescent="0.15">
      <c r="A171" s="84"/>
      <c r="B171" s="84"/>
      <c r="C171" s="86"/>
      <c r="D171" s="86"/>
      <c r="E171" s="88"/>
      <c r="F171" s="46"/>
      <c r="G171" s="95"/>
    </row>
    <row r="172" spans="1:7" ht="32.25" customHeight="1" x14ac:dyDescent="0.15">
      <c r="A172" s="84" t="s">
        <v>175</v>
      </c>
      <c r="B172" s="85" t="s">
        <v>176</v>
      </c>
      <c r="C172" s="86" t="s">
        <v>6</v>
      </c>
      <c r="D172" s="89">
        <v>1</v>
      </c>
      <c r="E172" s="88"/>
      <c r="F172" s="46"/>
      <c r="G172" s="95"/>
    </row>
    <row r="173" spans="1:7" ht="13.5" x14ac:dyDescent="0.25">
      <c r="A173" s="84"/>
      <c r="B173" s="85"/>
      <c r="C173" s="100" t="s">
        <v>177</v>
      </c>
      <c r="D173" s="100"/>
      <c r="E173" s="100"/>
      <c r="F173" s="67">
        <f>SUM(F156:F172)</f>
        <v>0</v>
      </c>
      <c r="G173" s="95"/>
    </row>
    <row r="174" spans="1:7" ht="13.5" x14ac:dyDescent="0.25">
      <c r="A174" s="1"/>
      <c r="B174" s="1"/>
      <c r="C174" s="1"/>
      <c r="D174" s="1"/>
      <c r="E174" s="1"/>
      <c r="F174" s="1"/>
    </row>
    <row r="175" spans="1:7" ht="13.5" x14ac:dyDescent="0.25">
      <c r="A175" s="21"/>
      <c r="B175" s="22" t="s">
        <v>156</v>
      </c>
      <c r="C175" s="21"/>
      <c r="D175" s="21"/>
      <c r="E175" s="21"/>
      <c r="F175" s="21"/>
    </row>
    <row r="176" spans="1:7" ht="13.5" x14ac:dyDescent="0.25">
      <c r="A176" s="21"/>
      <c r="B176" s="21"/>
      <c r="C176" s="21"/>
      <c r="D176" s="21"/>
      <c r="E176" s="21"/>
      <c r="F176" s="21"/>
    </row>
    <row r="177" spans="1:6" ht="13.5" x14ac:dyDescent="0.25">
      <c r="A177" s="23"/>
      <c r="B177" s="21" t="s">
        <v>168</v>
      </c>
      <c r="C177" s="23"/>
      <c r="D177" s="23"/>
      <c r="E177" s="23"/>
      <c r="F177" s="24">
        <f>$F$34</f>
        <v>0</v>
      </c>
    </row>
    <row r="178" spans="1:6" ht="13.5" x14ac:dyDescent="0.25">
      <c r="A178" s="21"/>
      <c r="B178" s="21"/>
      <c r="C178" s="21"/>
      <c r="D178" s="21"/>
      <c r="E178" s="21"/>
      <c r="F178" s="24"/>
    </row>
    <row r="179" spans="1:6" ht="13.5" x14ac:dyDescent="0.25">
      <c r="A179" s="21"/>
      <c r="B179" s="21" t="s">
        <v>101</v>
      </c>
      <c r="C179" s="21"/>
      <c r="D179" s="21"/>
      <c r="E179" s="21"/>
      <c r="F179" s="24">
        <f>$F$106</f>
        <v>0</v>
      </c>
    </row>
    <row r="180" spans="1:6" ht="13.5" x14ac:dyDescent="0.25">
      <c r="A180" s="21"/>
      <c r="B180" s="21"/>
      <c r="C180" s="21"/>
      <c r="D180" s="21"/>
      <c r="E180" s="21"/>
      <c r="F180" s="24"/>
    </row>
    <row r="181" spans="1:6" ht="13.5" x14ac:dyDescent="0.25">
      <c r="A181" s="21"/>
      <c r="B181" s="21" t="s">
        <v>10</v>
      </c>
      <c r="C181" s="21"/>
      <c r="D181" s="21"/>
      <c r="E181" s="21"/>
      <c r="F181" s="24">
        <f>$F$129</f>
        <v>0</v>
      </c>
    </row>
    <row r="182" spans="1:6" ht="13.5" x14ac:dyDescent="0.25">
      <c r="A182" s="21"/>
      <c r="B182" s="21"/>
      <c r="C182" s="21"/>
      <c r="D182" s="21"/>
      <c r="E182" s="21"/>
      <c r="F182" s="24"/>
    </row>
    <row r="183" spans="1:6" ht="13.5" x14ac:dyDescent="0.25">
      <c r="A183" s="21"/>
      <c r="B183" s="21" t="s">
        <v>137</v>
      </c>
      <c r="C183" s="21"/>
      <c r="D183" s="21"/>
      <c r="E183" s="21"/>
      <c r="F183" s="24">
        <f>$F$153</f>
        <v>0</v>
      </c>
    </row>
    <row r="184" spans="1:6" ht="13.5" x14ac:dyDescent="0.25">
      <c r="A184" s="21"/>
      <c r="B184" s="21"/>
      <c r="C184" s="21"/>
      <c r="D184" s="21"/>
      <c r="E184" s="21"/>
      <c r="F184" s="24"/>
    </row>
    <row r="185" spans="1:6" ht="13.5" x14ac:dyDescent="0.25">
      <c r="A185" s="21"/>
      <c r="B185" s="28" t="s">
        <v>178</v>
      </c>
      <c r="C185" s="21"/>
      <c r="D185" s="21"/>
      <c r="E185" s="21"/>
      <c r="F185" s="29">
        <f>$F$173</f>
        <v>0</v>
      </c>
    </row>
    <row r="186" spans="1:6" ht="13.5" x14ac:dyDescent="0.25">
      <c r="A186" s="21"/>
      <c r="B186" s="21"/>
      <c r="C186" s="21"/>
      <c r="D186" s="21"/>
      <c r="E186" s="21"/>
      <c r="F186" s="24"/>
    </row>
    <row r="187" spans="1:6" ht="13.5" x14ac:dyDescent="0.25">
      <c r="A187" s="21"/>
      <c r="B187" s="21"/>
      <c r="C187" s="21"/>
      <c r="D187" s="21"/>
      <c r="E187" s="21"/>
      <c r="F187" s="21"/>
    </row>
    <row r="188" spans="1:6" ht="13.5" x14ac:dyDescent="0.25">
      <c r="A188" s="21"/>
      <c r="B188" s="21"/>
      <c r="C188" s="21"/>
      <c r="D188" s="21"/>
      <c r="E188" s="18" t="s">
        <v>155</v>
      </c>
      <c r="F188" s="25">
        <f>SUM(F177:F186)</f>
        <v>0</v>
      </c>
    </row>
    <row r="189" spans="1:6" ht="13.5" x14ac:dyDescent="0.25">
      <c r="A189" s="21"/>
      <c r="B189" s="21"/>
      <c r="C189" s="21"/>
      <c r="D189" s="21"/>
      <c r="E189" s="18" t="s">
        <v>157</v>
      </c>
      <c r="F189" s="25">
        <f>F188*0.16</f>
        <v>0</v>
      </c>
    </row>
    <row r="190" spans="1:6" ht="13.5" x14ac:dyDescent="0.25">
      <c r="A190" s="21"/>
      <c r="B190" s="21"/>
      <c r="C190" s="21"/>
      <c r="D190" s="21"/>
      <c r="E190" s="18" t="s">
        <v>158</v>
      </c>
      <c r="F190" s="25">
        <f>F188+F189</f>
        <v>0</v>
      </c>
    </row>
    <row r="191" spans="1:6" ht="13.5" x14ac:dyDescent="0.25">
      <c r="A191" s="1"/>
      <c r="B191" s="1"/>
      <c r="C191" s="1"/>
      <c r="D191" s="1"/>
      <c r="E191" s="1"/>
      <c r="F191" s="1"/>
    </row>
    <row r="192" spans="1:6" ht="13.5" x14ac:dyDescent="0.25">
      <c r="A192" s="1"/>
      <c r="B192" s="1"/>
      <c r="C192" s="1"/>
      <c r="D192" s="1"/>
      <c r="E192" s="1"/>
      <c r="F192" s="1"/>
    </row>
    <row r="193" spans="1:6" ht="13.5" x14ac:dyDescent="0.25">
      <c r="A193" s="1"/>
      <c r="B193" s="1"/>
      <c r="C193" s="1"/>
      <c r="D193" s="1"/>
      <c r="E193" s="1"/>
      <c r="F193" s="1"/>
    </row>
    <row r="194" spans="1:6" ht="13.5" x14ac:dyDescent="0.25">
      <c r="A194" s="1"/>
      <c r="B194" s="1"/>
      <c r="C194" s="1"/>
      <c r="D194" s="1"/>
      <c r="E194" s="1"/>
      <c r="F194" s="1"/>
    </row>
    <row r="195" spans="1:6" ht="13.5" x14ac:dyDescent="0.25">
      <c r="A195" s="1"/>
      <c r="B195" s="1"/>
      <c r="C195" s="1"/>
      <c r="D195" s="1"/>
      <c r="E195" s="1"/>
      <c r="F195" s="1"/>
    </row>
    <row r="196" spans="1:6" ht="13.5" x14ac:dyDescent="0.25">
      <c r="A196" s="1"/>
      <c r="B196" s="1"/>
      <c r="C196" s="1"/>
      <c r="D196" s="1"/>
      <c r="E196" s="1"/>
      <c r="F196" s="1"/>
    </row>
    <row r="197" spans="1:6" ht="13.5" x14ac:dyDescent="0.25">
      <c r="A197" s="1"/>
      <c r="B197" s="1"/>
      <c r="C197" s="1"/>
      <c r="D197" s="1"/>
      <c r="E197" s="1"/>
      <c r="F197" s="1"/>
    </row>
    <row r="198" spans="1:6" ht="13.5" x14ac:dyDescent="0.25">
      <c r="A198" s="1"/>
      <c r="B198" s="1"/>
      <c r="C198" s="1"/>
      <c r="D198" s="1"/>
      <c r="E198" s="1"/>
      <c r="F198" s="1"/>
    </row>
    <row r="199" spans="1:6" ht="13.5" x14ac:dyDescent="0.25">
      <c r="A199" s="1"/>
      <c r="B199" s="1"/>
      <c r="C199" s="1"/>
      <c r="D199" s="1"/>
      <c r="E199" s="1"/>
      <c r="F199" s="1"/>
    </row>
    <row r="200" spans="1:6" ht="13.5" x14ac:dyDescent="0.25">
      <c r="A200" s="1"/>
      <c r="B200" s="1"/>
      <c r="C200" s="1"/>
      <c r="D200" s="1"/>
      <c r="E200" s="1"/>
      <c r="F200" s="1"/>
    </row>
    <row r="201" spans="1:6" ht="13.5" x14ac:dyDescent="0.25">
      <c r="A201" s="1"/>
      <c r="B201" s="1"/>
      <c r="C201" s="1"/>
      <c r="D201" s="1"/>
      <c r="E201" s="1"/>
      <c r="F201" s="1"/>
    </row>
    <row r="202" spans="1:6" ht="13.5" x14ac:dyDescent="0.25">
      <c r="A202" s="1"/>
      <c r="B202" s="1"/>
      <c r="C202" s="1"/>
      <c r="D202" s="1"/>
      <c r="E202" s="1"/>
      <c r="F202" s="1"/>
    </row>
    <row r="203" spans="1:6" ht="13.5" x14ac:dyDescent="0.25">
      <c r="A203" s="1"/>
      <c r="B203" s="1"/>
      <c r="C203" s="1"/>
      <c r="D203" s="1"/>
      <c r="E203" s="1"/>
      <c r="F203" s="1"/>
    </row>
    <row r="204" spans="1:6" ht="13.5" x14ac:dyDescent="0.25">
      <c r="A204" s="1"/>
      <c r="B204" s="1"/>
      <c r="C204" s="1"/>
      <c r="D204" s="1"/>
      <c r="E204" s="1"/>
      <c r="F204" s="1"/>
    </row>
    <row r="205" spans="1:6" ht="13.5" x14ac:dyDescent="0.25">
      <c r="A205" s="1"/>
      <c r="B205" s="1"/>
      <c r="C205" s="1"/>
      <c r="D205" s="1"/>
      <c r="E205" s="1"/>
      <c r="F205" s="1"/>
    </row>
    <row r="206" spans="1:6" ht="13.5" x14ac:dyDescent="0.25">
      <c r="A206" s="1"/>
      <c r="B206" s="1"/>
      <c r="C206" s="1"/>
      <c r="D206" s="1"/>
      <c r="E206" s="1"/>
      <c r="F206" s="1"/>
    </row>
    <row r="207" spans="1:6" ht="13.5" x14ac:dyDescent="0.25">
      <c r="A207" s="1"/>
      <c r="B207" s="1"/>
      <c r="C207" s="1"/>
      <c r="D207" s="1"/>
      <c r="E207" s="1"/>
      <c r="F207" s="1"/>
    </row>
    <row r="208" spans="1:6" ht="13.5" x14ac:dyDescent="0.25">
      <c r="A208" s="1"/>
      <c r="B208" s="1"/>
      <c r="C208" s="1"/>
      <c r="D208" s="1"/>
      <c r="E208" s="1"/>
      <c r="F208" s="1"/>
    </row>
    <row r="209" spans="1:7" ht="13.5" x14ac:dyDescent="0.25">
      <c r="A209" s="1"/>
      <c r="B209" s="1"/>
      <c r="C209" s="1"/>
      <c r="D209" s="1"/>
      <c r="E209" s="1"/>
      <c r="F209" s="1"/>
    </row>
    <row r="210" spans="1:7" ht="13.5" x14ac:dyDescent="0.25">
      <c r="A210" s="1"/>
      <c r="B210" s="1"/>
      <c r="C210" s="1"/>
      <c r="D210" s="1"/>
      <c r="E210" s="1"/>
      <c r="F210" s="1"/>
    </row>
    <row r="211" spans="1:7" ht="13.5" x14ac:dyDescent="0.25">
      <c r="A211" s="1"/>
      <c r="B211" s="1"/>
      <c r="C211" s="1"/>
      <c r="D211" s="1"/>
      <c r="E211" s="1"/>
      <c r="F211" s="1"/>
    </row>
    <row r="212" spans="1:7" ht="13.5" x14ac:dyDescent="0.25">
      <c r="A212" s="1"/>
      <c r="B212" s="1"/>
      <c r="C212" s="1"/>
      <c r="D212" s="1"/>
      <c r="E212" s="1"/>
      <c r="F212" s="1"/>
    </row>
    <row r="213" spans="1:7" ht="13.5" x14ac:dyDescent="0.25">
      <c r="A213" s="1"/>
      <c r="B213" s="1"/>
      <c r="C213" s="1"/>
      <c r="D213" s="1"/>
      <c r="E213" s="1"/>
      <c r="F213" s="1"/>
    </row>
    <row r="214" spans="1:7" ht="13.5" x14ac:dyDescent="0.25">
      <c r="A214" s="1"/>
      <c r="B214" s="1"/>
      <c r="C214" s="1"/>
      <c r="D214" s="1"/>
      <c r="E214" s="1"/>
      <c r="F214" s="1"/>
    </row>
    <row r="215" spans="1:7" ht="13.5" x14ac:dyDescent="0.25">
      <c r="A215" s="1"/>
      <c r="B215" s="1"/>
      <c r="C215" s="1"/>
      <c r="D215" s="1"/>
      <c r="E215" s="1"/>
      <c r="F215" s="1"/>
    </row>
    <row r="216" spans="1:7" ht="13.5" x14ac:dyDescent="0.25">
      <c r="A216" s="1"/>
      <c r="B216" s="1"/>
      <c r="C216" s="1"/>
      <c r="D216" s="1"/>
      <c r="E216" s="1"/>
      <c r="F216" s="1"/>
    </row>
    <row r="217" spans="1:7" ht="13.5" x14ac:dyDescent="0.25">
      <c r="A217" s="1"/>
      <c r="B217" s="1"/>
      <c r="C217" s="1"/>
      <c r="D217" s="1"/>
      <c r="E217" s="1"/>
      <c r="F217" s="1"/>
    </row>
    <row r="218" spans="1:7" ht="13.5" x14ac:dyDescent="0.25">
      <c r="A218" s="1"/>
      <c r="B218" s="1"/>
      <c r="C218" s="1"/>
      <c r="D218" s="1"/>
      <c r="E218" s="1"/>
      <c r="F218" s="1"/>
    </row>
    <row r="219" spans="1:7" ht="13.5" x14ac:dyDescent="0.25">
      <c r="A219" s="1"/>
      <c r="B219" s="1"/>
      <c r="C219" s="1"/>
      <c r="D219" s="1"/>
      <c r="E219" s="1"/>
      <c r="F219" s="1"/>
    </row>
    <row r="220" spans="1:7" ht="13.5" x14ac:dyDescent="0.25">
      <c r="A220" s="1"/>
      <c r="B220" s="1"/>
      <c r="C220" s="1"/>
      <c r="D220" s="1"/>
      <c r="E220" s="1"/>
      <c r="F220" s="1"/>
      <c r="G220" s="13"/>
    </row>
    <row r="221" spans="1:7" ht="13.5" x14ac:dyDescent="0.25">
      <c r="A221" s="1"/>
      <c r="B221" s="1"/>
      <c r="C221" s="1"/>
      <c r="D221" s="1"/>
      <c r="E221" s="1"/>
      <c r="F221" s="1"/>
    </row>
    <row r="222" spans="1:7" ht="13.5" x14ac:dyDescent="0.25">
      <c r="A222" s="1"/>
      <c r="B222" s="1"/>
      <c r="C222" s="1"/>
      <c r="D222" s="1"/>
      <c r="E222" s="1"/>
      <c r="F222" s="1"/>
      <c r="G222" s="13"/>
    </row>
    <row r="223" spans="1:7" ht="13.5" x14ac:dyDescent="0.25">
      <c r="A223" s="1"/>
      <c r="B223" s="1"/>
      <c r="C223" s="1"/>
      <c r="D223" s="1"/>
      <c r="E223" s="1"/>
      <c r="F223" s="1"/>
    </row>
    <row r="224" spans="1:7" ht="13.5" x14ac:dyDescent="0.25">
      <c r="A224" s="1"/>
      <c r="B224" s="1"/>
      <c r="C224" s="1"/>
      <c r="D224" s="1"/>
      <c r="E224" s="1"/>
      <c r="F224" s="1"/>
      <c r="G224" s="13"/>
    </row>
    <row r="225" spans="1:6" ht="13.5" x14ac:dyDescent="0.25">
      <c r="A225" s="1"/>
      <c r="B225" s="1"/>
      <c r="C225" s="1"/>
      <c r="D225" s="1"/>
      <c r="E225" s="1"/>
      <c r="F225" s="1"/>
    </row>
    <row r="226" spans="1:6" ht="13.5" x14ac:dyDescent="0.25">
      <c r="A226" s="1"/>
      <c r="B226" s="1"/>
      <c r="C226" s="1"/>
      <c r="D226" s="1"/>
      <c r="E226" s="1"/>
      <c r="F226" s="1"/>
    </row>
    <row r="227" spans="1:6" ht="13.5" x14ac:dyDescent="0.25">
      <c r="A227" s="1"/>
      <c r="B227" s="1"/>
      <c r="C227" s="1"/>
      <c r="D227" s="1"/>
      <c r="E227" s="1"/>
      <c r="F227" s="1"/>
    </row>
    <row r="228" spans="1:6" ht="13.5" x14ac:dyDescent="0.25">
      <c r="A228" s="1"/>
      <c r="B228" s="1"/>
      <c r="C228" s="1"/>
      <c r="D228" s="1"/>
      <c r="E228" s="1"/>
      <c r="F228" s="1"/>
    </row>
    <row r="229" spans="1:6" ht="13.5" x14ac:dyDescent="0.25">
      <c r="A229" s="1"/>
      <c r="B229" s="1"/>
      <c r="C229" s="1"/>
      <c r="D229" s="1"/>
      <c r="E229" s="1"/>
      <c r="F229" s="1"/>
    </row>
    <row r="230" spans="1:6" ht="13.5" x14ac:dyDescent="0.25">
      <c r="A230" s="1"/>
      <c r="B230" s="1"/>
      <c r="C230" s="1"/>
      <c r="D230" s="1"/>
      <c r="E230" s="1"/>
      <c r="F230" s="1"/>
    </row>
    <row r="231" spans="1:6" ht="13.5" x14ac:dyDescent="0.25">
      <c r="A231" s="1"/>
      <c r="B231" s="1"/>
      <c r="C231" s="1"/>
      <c r="D231" s="1"/>
      <c r="E231" s="1"/>
      <c r="F231" s="1"/>
    </row>
    <row r="232" spans="1:6" ht="13.5" x14ac:dyDescent="0.25">
      <c r="A232" s="1"/>
      <c r="B232" s="1"/>
      <c r="C232" s="1"/>
      <c r="D232" s="1"/>
      <c r="E232" s="1"/>
      <c r="F232" s="1"/>
    </row>
    <row r="233" spans="1:6" ht="13.5" x14ac:dyDescent="0.25">
      <c r="A233" s="1"/>
      <c r="B233" s="1"/>
      <c r="C233" s="1"/>
      <c r="D233" s="1"/>
      <c r="E233" s="1"/>
      <c r="F233" s="1"/>
    </row>
    <row r="234" spans="1:6" ht="13.5" x14ac:dyDescent="0.25">
      <c r="A234" s="1"/>
      <c r="B234" s="1"/>
      <c r="C234" s="1"/>
      <c r="D234" s="1"/>
      <c r="E234" s="1"/>
      <c r="F234" s="1"/>
    </row>
    <row r="235" spans="1:6" ht="13.5" x14ac:dyDescent="0.25">
      <c r="A235" s="1"/>
      <c r="B235" s="1"/>
      <c r="C235" s="1"/>
      <c r="D235" s="1"/>
      <c r="E235" s="1"/>
      <c r="F235" s="1"/>
    </row>
    <row r="236" spans="1:6" ht="13.5" x14ac:dyDescent="0.25">
      <c r="A236" s="1"/>
      <c r="B236" s="1"/>
      <c r="C236" s="1"/>
      <c r="D236" s="1"/>
      <c r="E236" s="1"/>
      <c r="F236" s="1"/>
    </row>
    <row r="237" spans="1:6" ht="13.5" x14ac:dyDescent="0.25">
      <c r="A237" s="1"/>
      <c r="B237" s="1"/>
      <c r="C237" s="1"/>
      <c r="D237" s="1"/>
      <c r="E237" s="1"/>
      <c r="F237" s="1"/>
    </row>
    <row r="238" spans="1:6" ht="13.5" x14ac:dyDescent="0.25">
      <c r="A238" s="1"/>
      <c r="B238" s="1"/>
      <c r="C238" s="1"/>
      <c r="D238" s="1"/>
      <c r="E238" s="1"/>
      <c r="F238" s="1"/>
    </row>
    <row r="239" spans="1:6" ht="13.5" x14ac:dyDescent="0.25">
      <c r="A239" s="1"/>
      <c r="B239" s="1"/>
      <c r="C239" s="1"/>
      <c r="D239" s="1"/>
      <c r="E239" s="1"/>
      <c r="F239" s="1"/>
    </row>
    <row r="240" spans="1:6" ht="13.5" x14ac:dyDescent="0.25">
      <c r="A240" s="1"/>
      <c r="B240" s="1"/>
      <c r="C240" s="1"/>
      <c r="D240" s="1"/>
      <c r="E240" s="1"/>
      <c r="F240" s="1"/>
    </row>
    <row r="241" spans="1:6" ht="13.5" x14ac:dyDescent="0.25">
      <c r="A241" s="1"/>
      <c r="B241" s="1"/>
      <c r="C241" s="1"/>
      <c r="D241" s="1"/>
      <c r="E241" s="1"/>
      <c r="F241" s="1"/>
    </row>
    <row r="242" spans="1:6" ht="13.5" x14ac:dyDescent="0.25">
      <c r="A242" s="1"/>
      <c r="B242" s="1"/>
      <c r="C242" s="1"/>
      <c r="D242" s="1"/>
      <c r="E242" s="1"/>
      <c r="F242" s="1"/>
    </row>
    <row r="243" spans="1:6" ht="13.5" x14ac:dyDescent="0.25">
      <c r="A243" s="1"/>
      <c r="B243" s="1"/>
      <c r="C243" s="1"/>
      <c r="D243" s="1"/>
      <c r="E243" s="1"/>
      <c r="F243" s="1"/>
    </row>
    <row r="244" spans="1:6" ht="13.5" x14ac:dyDescent="0.25">
      <c r="A244" s="1"/>
      <c r="B244" s="1"/>
      <c r="C244" s="1"/>
      <c r="D244" s="1"/>
      <c r="E244" s="1"/>
      <c r="F244" s="1"/>
    </row>
    <row r="245" spans="1:6" ht="13.5" x14ac:dyDescent="0.25">
      <c r="A245" s="1"/>
      <c r="B245" s="1"/>
      <c r="C245" s="1"/>
      <c r="D245" s="1"/>
      <c r="E245" s="1"/>
      <c r="F245" s="1"/>
    </row>
    <row r="246" spans="1:6" ht="13.5" x14ac:dyDescent="0.25">
      <c r="A246" s="1"/>
      <c r="B246" s="1"/>
      <c r="C246" s="1"/>
      <c r="D246" s="1"/>
      <c r="E246" s="1"/>
      <c r="F246" s="1"/>
    </row>
    <row r="247" spans="1:6" ht="13.5" x14ac:dyDescent="0.25">
      <c r="A247" s="1"/>
      <c r="B247" s="1"/>
      <c r="C247" s="1"/>
      <c r="D247" s="1"/>
      <c r="E247" s="1"/>
      <c r="F247" s="1"/>
    </row>
    <row r="248" spans="1:6" ht="13.5" x14ac:dyDescent="0.25">
      <c r="A248" s="1"/>
      <c r="B248" s="1"/>
      <c r="C248" s="1"/>
      <c r="D248" s="1"/>
      <c r="E248" s="1"/>
      <c r="F248" s="1"/>
    </row>
    <row r="249" spans="1:6" ht="13.5" x14ac:dyDescent="0.25">
      <c r="A249" s="1"/>
      <c r="B249" s="1"/>
      <c r="C249" s="1"/>
      <c r="D249" s="1"/>
      <c r="E249" s="1"/>
      <c r="F249" s="1"/>
    </row>
    <row r="250" spans="1:6" ht="13.5" x14ac:dyDescent="0.25">
      <c r="A250" s="1"/>
      <c r="B250" s="1"/>
      <c r="C250" s="1"/>
      <c r="D250" s="1"/>
      <c r="E250" s="1"/>
      <c r="F250" s="1"/>
    </row>
    <row r="251" spans="1:6" ht="13.5" x14ac:dyDescent="0.25">
      <c r="A251" s="1"/>
      <c r="B251" s="1"/>
      <c r="C251" s="1"/>
      <c r="D251" s="1"/>
      <c r="E251" s="1"/>
      <c r="F251" s="1"/>
    </row>
    <row r="252" spans="1:6" ht="13.5" x14ac:dyDescent="0.25">
      <c r="A252" s="1"/>
      <c r="B252" s="1"/>
      <c r="C252" s="1"/>
      <c r="D252" s="1"/>
      <c r="E252" s="1"/>
      <c r="F252" s="1"/>
    </row>
    <row r="253" spans="1:6" ht="13.5" x14ac:dyDescent="0.25">
      <c r="A253" s="1"/>
      <c r="B253" s="1"/>
      <c r="C253" s="1"/>
      <c r="D253" s="1"/>
      <c r="E253" s="1"/>
      <c r="F253" s="1"/>
    </row>
    <row r="254" spans="1:6" ht="13.5" x14ac:dyDescent="0.25">
      <c r="A254" s="1"/>
      <c r="B254" s="1"/>
      <c r="C254" s="1"/>
      <c r="D254" s="1"/>
      <c r="E254" s="1"/>
      <c r="F254" s="1"/>
    </row>
    <row r="255" spans="1:6" ht="13.5" x14ac:dyDescent="0.25">
      <c r="A255" s="1"/>
      <c r="B255" s="1"/>
      <c r="C255" s="1"/>
      <c r="D255" s="1"/>
      <c r="E255" s="1"/>
      <c r="F255" s="1"/>
    </row>
    <row r="256" spans="1:6" ht="13.5" x14ac:dyDescent="0.25">
      <c r="A256" s="1"/>
      <c r="B256" s="1"/>
      <c r="C256" s="1"/>
      <c r="D256" s="1"/>
      <c r="E256" s="1"/>
      <c r="F256" s="1"/>
    </row>
    <row r="257" spans="1:6" ht="13.5" x14ac:dyDescent="0.25">
      <c r="A257" s="1"/>
      <c r="B257" s="1"/>
      <c r="C257" s="1"/>
      <c r="D257" s="1"/>
      <c r="E257" s="1"/>
      <c r="F257" s="1"/>
    </row>
    <row r="258" spans="1:6" ht="13.5" x14ac:dyDescent="0.25">
      <c r="A258" s="1"/>
      <c r="B258" s="1"/>
      <c r="C258" s="1"/>
      <c r="D258" s="1"/>
      <c r="E258" s="1"/>
      <c r="F258" s="1"/>
    </row>
    <row r="259" spans="1:6" ht="13.5" x14ac:dyDescent="0.25">
      <c r="A259" s="1"/>
      <c r="B259" s="1"/>
      <c r="C259" s="1"/>
      <c r="D259" s="1"/>
      <c r="E259" s="1"/>
      <c r="F259" s="1"/>
    </row>
    <row r="260" spans="1:6" ht="13.5" x14ac:dyDescent="0.25">
      <c r="A260" s="1"/>
      <c r="B260" s="1"/>
      <c r="C260" s="1"/>
      <c r="D260" s="1"/>
      <c r="E260" s="1"/>
      <c r="F260" s="1"/>
    </row>
    <row r="261" spans="1:6" ht="13.5" x14ac:dyDescent="0.25">
      <c r="A261" s="1"/>
      <c r="B261" s="1"/>
      <c r="C261" s="1"/>
      <c r="D261" s="1"/>
      <c r="E261" s="1"/>
      <c r="F261" s="1"/>
    </row>
    <row r="262" spans="1:6" ht="13.5" x14ac:dyDescent="0.25">
      <c r="A262" s="1"/>
      <c r="B262" s="1"/>
      <c r="C262" s="1"/>
      <c r="D262" s="1"/>
      <c r="E262" s="1"/>
      <c r="F262" s="1"/>
    </row>
    <row r="263" spans="1:6" ht="13.5" x14ac:dyDescent="0.25">
      <c r="A263" s="1"/>
      <c r="B263" s="1"/>
      <c r="C263" s="1"/>
      <c r="D263" s="1"/>
      <c r="E263" s="1"/>
      <c r="F263" s="1"/>
    </row>
    <row r="264" spans="1:6" ht="13.5" x14ac:dyDescent="0.25">
      <c r="A264" s="1"/>
      <c r="B264" s="1"/>
      <c r="C264" s="1"/>
      <c r="D264" s="1"/>
      <c r="E264" s="1"/>
      <c r="F264" s="1"/>
    </row>
    <row r="265" spans="1:6" ht="13.5" x14ac:dyDescent="0.25">
      <c r="A265" s="1"/>
      <c r="B265" s="1"/>
      <c r="C265" s="1"/>
      <c r="D265" s="1"/>
      <c r="E265" s="1"/>
      <c r="F265" s="1"/>
    </row>
    <row r="266" spans="1:6" ht="13.5" x14ac:dyDescent="0.25">
      <c r="A266" s="1"/>
      <c r="B266" s="1"/>
      <c r="C266" s="1"/>
      <c r="D266" s="1"/>
      <c r="E266" s="1"/>
      <c r="F266" s="1"/>
    </row>
    <row r="267" spans="1:6" ht="13.5" x14ac:dyDescent="0.25">
      <c r="A267" s="1"/>
      <c r="B267" s="1"/>
      <c r="C267" s="1"/>
      <c r="D267" s="1"/>
      <c r="E267" s="1"/>
      <c r="F267" s="1"/>
    </row>
    <row r="268" spans="1:6" ht="13.5" x14ac:dyDescent="0.25">
      <c r="A268" s="1"/>
      <c r="B268" s="1"/>
      <c r="C268" s="1"/>
      <c r="D268" s="1"/>
      <c r="E268" s="1"/>
      <c r="F268" s="1"/>
    </row>
    <row r="269" spans="1:6" ht="13.5" x14ac:dyDescent="0.25">
      <c r="A269" s="1"/>
      <c r="B269" s="1"/>
      <c r="C269" s="1"/>
      <c r="D269" s="1"/>
      <c r="E269" s="1"/>
      <c r="F269" s="1"/>
    </row>
    <row r="270" spans="1:6" ht="13.5" x14ac:dyDescent="0.25">
      <c r="A270" s="1"/>
      <c r="B270" s="1"/>
      <c r="C270" s="1"/>
      <c r="D270" s="1"/>
      <c r="E270" s="1"/>
      <c r="F270" s="1"/>
    </row>
    <row r="271" spans="1:6" ht="13.5" x14ac:dyDescent="0.25">
      <c r="A271" s="1"/>
      <c r="B271" s="1"/>
      <c r="C271" s="1"/>
      <c r="D271" s="1"/>
      <c r="E271" s="1"/>
      <c r="F271" s="1"/>
    </row>
    <row r="272" spans="1:6" ht="13.5" x14ac:dyDescent="0.25">
      <c r="A272" s="1"/>
      <c r="B272" s="1"/>
      <c r="C272" s="1"/>
      <c r="D272" s="1"/>
      <c r="E272" s="1"/>
      <c r="F272" s="1"/>
    </row>
    <row r="273" spans="1:6" ht="13.5" x14ac:dyDescent="0.25">
      <c r="A273" s="1"/>
      <c r="B273" s="1"/>
      <c r="C273" s="1"/>
      <c r="D273" s="1"/>
      <c r="E273" s="1"/>
      <c r="F273" s="1"/>
    </row>
    <row r="274" spans="1:6" ht="13.5" x14ac:dyDescent="0.25">
      <c r="A274" s="1"/>
      <c r="B274" s="1"/>
      <c r="C274" s="1"/>
      <c r="D274" s="1"/>
      <c r="E274" s="1"/>
      <c r="F274" s="1"/>
    </row>
    <row r="275" spans="1:6" ht="13.5" x14ac:dyDescent="0.25">
      <c r="A275" s="1"/>
      <c r="B275" s="1"/>
      <c r="C275" s="1"/>
      <c r="D275" s="1"/>
      <c r="E275" s="1"/>
      <c r="F275" s="1"/>
    </row>
    <row r="276" spans="1:6" ht="13.5" x14ac:dyDescent="0.25">
      <c r="A276" s="1"/>
      <c r="B276" s="1"/>
      <c r="C276" s="1"/>
      <c r="D276" s="1"/>
      <c r="E276" s="1"/>
      <c r="F276" s="1"/>
    </row>
    <row r="277" spans="1:6" ht="13.5" x14ac:dyDescent="0.25">
      <c r="A277" s="1"/>
      <c r="B277" s="1"/>
      <c r="C277" s="1"/>
      <c r="D277" s="1"/>
      <c r="E277" s="1"/>
      <c r="F277" s="1"/>
    </row>
    <row r="278" spans="1:6" ht="13.5" x14ac:dyDescent="0.25">
      <c r="A278" s="1"/>
      <c r="B278" s="1"/>
      <c r="C278" s="1"/>
      <c r="D278" s="1"/>
      <c r="E278" s="1"/>
      <c r="F278" s="1"/>
    </row>
    <row r="279" spans="1:6" ht="13.5" x14ac:dyDescent="0.25">
      <c r="A279" s="1"/>
      <c r="B279" s="1"/>
      <c r="C279" s="1"/>
      <c r="D279" s="1"/>
      <c r="E279" s="1"/>
      <c r="F279" s="1"/>
    </row>
    <row r="280" spans="1:6" ht="13.5" x14ac:dyDescent="0.25">
      <c r="A280" s="1"/>
      <c r="B280" s="1"/>
      <c r="C280" s="1"/>
      <c r="D280" s="1"/>
      <c r="E280" s="1"/>
      <c r="F280" s="1"/>
    </row>
    <row r="281" spans="1:6" ht="13.5" x14ac:dyDescent="0.25">
      <c r="A281" s="1"/>
      <c r="B281" s="1"/>
      <c r="C281" s="1"/>
      <c r="D281" s="1"/>
      <c r="E281" s="1"/>
      <c r="F281" s="1"/>
    </row>
    <row r="282" spans="1:6" ht="13.5" x14ac:dyDescent="0.25">
      <c r="A282" s="1"/>
      <c r="B282" s="1"/>
      <c r="C282" s="1"/>
      <c r="D282" s="1"/>
      <c r="E282" s="1"/>
      <c r="F282" s="1"/>
    </row>
    <row r="283" spans="1:6" ht="13.5" x14ac:dyDescent="0.25">
      <c r="A283" s="1"/>
      <c r="B283" s="1"/>
      <c r="C283" s="1"/>
      <c r="D283" s="1"/>
      <c r="E283" s="1"/>
      <c r="F283" s="1"/>
    </row>
    <row r="284" spans="1:6" ht="13.5" x14ac:dyDescent="0.25">
      <c r="A284" s="1"/>
      <c r="B284" s="1"/>
      <c r="C284" s="1"/>
      <c r="D284" s="1"/>
      <c r="E284" s="1"/>
      <c r="F284" s="1"/>
    </row>
    <row r="285" spans="1:6" ht="13.5" x14ac:dyDescent="0.25">
      <c r="A285" s="1"/>
      <c r="B285" s="1"/>
      <c r="C285" s="1"/>
      <c r="D285" s="1"/>
      <c r="E285" s="1"/>
      <c r="F285" s="1"/>
    </row>
    <row r="286" spans="1:6" ht="13.5" x14ac:dyDescent="0.25">
      <c r="A286" s="1"/>
      <c r="B286" s="1"/>
      <c r="C286" s="1"/>
      <c r="D286" s="1"/>
      <c r="E286" s="1"/>
      <c r="F286" s="1"/>
    </row>
    <row r="287" spans="1:6" ht="13.5" x14ac:dyDescent="0.25">
      <c r="A287" s="1"/>
      <c r="B287" s="1"/>
      <c r="C287" s="1"/>
      <c r="D287" s="1"/>
      <c r="E287" s="1"/>
      <c r="F287" s="1"/>
    </row>
    <row r="288" spans="1:6" ht="13.5" x14ac:dyDescent="0.25">
      <c r="A288" s="1"/>
      <c r="B288" s="1"/>
      <c r="C288" s="1"/>
      <c r="D288" s="1"/>
      <c r="E288" s="1"/>
      <c r="F288" s="1"/>
    </row>
    <row r="289" spans="1:6" ht="13.5" x14ac:dyDescent="0.25">
      <c r="A289" s="1"/>
      <c r="B289" s="1"/>
      <c r="C289" s="1"/>
      <c r="D289" s="1"/>
      <c r="E289" s="1"/>
      <c r="F289" s="1"/>
    </row>
    <row r="290" spans="1:6" ht="13.5" x14ac:dyDescent="0.25">
      <c r="A290" s="1"/>
      <c r="B290" s="1"/>
      <c r="C290" s="1"/>
      <c r="D290" s="1"/>
      <c r="E290" s="1"/>
      <c r="F290" s="1"/>
    </row>
    <row r="291" spans="1:6" ht="13.5" x14ac:dyDescent="0.25">
      <c r="A291" s="1"/>
      <c r="B291" s="1"/>
      <c r="C291" s="1"/>
      <c r="D291" s="1"/>
      <c r="E291" s="1"/>
      <c r="F291" s="1"/>
    </row>
    <row r="292" spans="1:6" ht="13.5" x14ac:dyDescent="0.25">
      <c r="A292" s="1"/>
      <c r="B292" s="1"/>
      <c r="C292" s="1"/>
      <c r="D292" s="1"/>
      <c r="E292" s="1"/>
      <c r="F292" s="1"/>
    </row>
    <row r="293" spans="1:6" ht="13.5" x14ac:dyDescent="0.25">
      <c r="A293" s="1"/>
      <c r="B293" s="1"/>
      <c r="C293" s="1"/>
      <c r="D293" s="1"/>
      <c r="E293" s="1"/>
      <c r="F293" s="1"/>
    </row>
    <row r="294" spans="1:6" ht="13.5" x14ac:dyDescent="0.25">
      <c r="A294" s="1"/>
      <c r="B294" s="1"/>
      <c r="C294" s="1"/>
      <c r="D294" s="1"/>
      <c r="E294" s="1"/>
      <c r="F294" s="1"/>
    </row>
    <row r="295" spans="1:6" ht="13.5" x14ac:dyDescent="0.25">
      <c r="A295" s="1"/>
      <c r="B295" s="1"/>
      <c r="C295" s="1"/>
      <c r="D295" s="1"/>
      <c r="E295" s="1"/>
      <c r="F295" s="1"/>
    </row>
    <row r="296" spans="1:6" ht="13.5" x14ac:dyDescent="0.25">
      <c r="A296" s="1"/>
      <c r="B296" s="1"/>
      <c r="C296" s="1"/>
      <c r="D296" s="1"/>
      <c r="E296" s="1"/>
      <c r="F296" s="1"/>
    </row>
    <row r="297" spans="1:6" ht="13.5" x14ac:dyDescent="0.25">
      <c r="A297" s="1"/>
      <c r="B297" s="1"/>
      <c r="C297" s="1"/>
      <c r="D297" s="1"/>
      <c r="E297" s="1"/>
      <c r="F297" s="1"/>
    </row>
    <row r="298" spans="1:6" ht="13.5" x14ac:dyDescent="0.25">
      <c r="A298" s="1"/>
      <c r="B298" s="1"/>
      <c r="C298" s="1"/>
      <c r="D298" s="1"/>
      <c r="E298" s="1"/>
      <c r="F298" s="1"/>
    </row>
    <row r="299" spans="1:6" ht="13.5" x14ac:dyDescent="0.25">
      <c r="A299" s="1"/>
      <c r="B299" s="1"/>
      <c r="C299" s="1"/>
      <c r="D299" s="1"/>
      <c r="E299" s="1"/>
      <c r="F299" s="1"/>
    </row>
    <row r="300" spans="1:6" ht="13.5" x14ac:dyDescent="0.25">
      <c r="A300" s="1"/>
      <c r="B300" s="1"/>
      <c r="C300" s="1"/>
      <c r="D300" s="1"/>
      <c r="E300" s="1"/>
      <c r="F300" s="1"/>
    </row>
    <row r="301" spans="1:6" ht="13.5" x14ac:dyDescent="0.25">
      <c r="A301" s="1"/>
      <c r="B301" s="1"/>
      <c r="C301" s="1"/>
      <c r="D301" s="1"/>
      <c r="E301" s="1"/>
      <c r="F301" s="1"/>
    </row>
    <row r="302" spans="1:6" ht="13.5" x14ac:dyDescent="0.25">
      <c r="A302" s="1"/>
      <c r="B302" s="1"/>
      <c r="C302" s="1"/>
      <c r="D302" s="1"/>
      <c r="E302" s="1"/>
      <c r="F302" s="1"/>
    </row>
    <row r="303" spans="1:6" ht="13.5" x14ac:dyDescent="0.25">
      <c r="A303" s="1"/>
      <c r="B303" s="1"/>
      <c r="C303" s="1"/>
      <c r="D303" s="1"/>
      <c r="E303" s="1"/>
      <c r="F303" s="1"/>
    </row>
    <row r="304" spans="1:6" ht="13.5" x14ac:dyDescent="0.25">
      <c r="A304" s="1"/>
      <c r="B304" s="1"/>
      <c r="C304" s="1"/>
      <c r="D304" s="1"/>
      <c r="E304" s="1"/>
      <c r="F304" s="1"/>
    </row>
    <row r="305" spans="1:6" ht="13.5" x14ac:dyDescent="0.25">
      <c r="A305" s="1"/>
      <c r="B305" s="1"/>
      <c r="C305" s="1"/>
      <c r="D305" s="1"/>
      <c r="E305" s="1"/>
      <c r="F305" s="1"/>
    </row>
    <row r="306" spans="1:6" ht="13.5" x14ac:dyDescent="0.25">
      <c r="A306" s="1"/>
      <c r="B306" s="1"/>
      <c r="C306" s="1"/>
      <c r="D306" s="1"/>
      <c r="E306" s="1"/>
      <c r="F306" s="1"/>
    </row>
    <row r="307" spans="1:6" ht="13.5" x14ac:dyDescent="0.25">
      <c r="A307" s="1"/>
      <c r="B307" s="1"/>
      <c r="C307" s="1"/>
      <c r="D307" s="1"/>
      <c r="E307" s="1"/>
      <c r="F307" s="1"/>
    </row>
    <row r="308" spans="1:6" ht="13.5" x14ac:dyDescent="0.25">
      <c r="A308" s="1"/>
      <c r="B308" s="1"/>
      <c r="C308" s="1"/>
      <c r="D308" s="1"/>
      <c r="E308" s="1"/>
      <c r="F308" s="1"/>
    </row>
    <row r="309" spans="1:6" ht="13.5" x14ac:dyDescent="0.25">
      <c r="A309" s="1"/>
      <c r="B309" s="1"/>
      <c r="C309" s="1"/>
      <c r="D309" s="1"/>
      <c r="E309" s="1"/>
      <c r="F309" s="1"/>
    </row>
    <row r="310" spans="1:6" ht="13.5" x14ac:dyDescent="0.25">
      <c r="A310" s="1"/>
      <c r="B310" s="1"/>
      <c r="C310" s="1"/>
      <c r="D310" s="1"/>
      <c r="E310" s="1"/>
      <c r="F310" s="1"/>
    </row>
    <row r="311" spans="1:6" ht="13.5" x14ac:dyDescent="0.25">
      <c r="A311" s="1"/>
      <c r="B311" s="1"/>
      <c r="C311" s="1"/>
      <c r="D311" s="1"/>
      <c r="E311" s="1"/>
      <c r="F311" s="1"/>
    </row>
    <row r="312" spans="1:6" ht="13.5" x14ac:dyDescent="0.25">
      <c r="A312" s="1"/>
      <c r="B312" s="1"/>
      <c r="C312" s="1"/>
      <c r="D312" s="1"/>
      <c r="E312" s="1"/>
      <c r="F312" s="1"/>
    </row>
    <row r="313" spans="1:6" ht="13.5" x14ac:dyDescent="0.25">
      <c r="A313" s="1"/>
      <c r="B313" s="1"/>
      <c r="C313" s="1"/>
      <c r="D313" s="1"/>
      <c r="E313" s="1"/>
      <c r="F313" s="1"/>
    </row>
    <row r="314" spans="1:6" ht="13.5" x14ac:dyDescent="0.25">
      <c r="A314" s="1"/>
      <c r="B314" s="1"/>
      <c r="C314" s="1"/>
      <c r="D314" s="1"/>
      <c r="E314" s="1"/>
      <c r="F314" s="1"/>
    </row>
    <row r="315" spans="1:6" ht="13.5" x14ac:dyDescent="0.25">
      <c r="A315" s="1"/>
      <c r="B315" s="1"/>
      <c r="C315" s="1"/>
      <c r="D315" s="1"/>
      <c r="E315" s="1"/>
      <c r="F315" s="1"/>
    </row>
    <row r="316" spans="1:6" ht="13.5" x14ac:dyDescent="0.25">
      <c r="A316" s="1"/>
      <c r="B316" s="1"/>
      <c r="C316" s="1"/>
      <c r="D316" s="1"/>
      <c r="E316" s="1"/>
      <c r="F316" s="1"/>
    </row>
    <row r="317" spans="1:6" ht="13.5" x14ac:dyDescent="0.25">
      <c r="A317" s="1"/>
      <c r="B317" s="1"/>
      <c r="C317" s="1"/>
      <c r="D317" s="1"/>
      <c r="E317" s="1"/>
      <c r="F317" s="1"/>
    </row>
    <row r="318" spans="1:6" ht="13.5" x14ac:dyDescent="0.25">
      <c r="A318" s="1"/>
      <c r="B318" s="1"/>
      <c r="C318" s="1"/>
      <c r="D318" s="1"/>
      <c r="E318" s="1"/>
      <c r="F318" s="1"/>
    </row>
    <row r="319" spans="1:6" ht="13.5" x14ac:dyDescent="0.25">
      <c r="A319" s="1"/>
      <c r="B319" s="1"/>
      <c r="C319" s="1"/>
      <c r="D319" s="1"/>
      <c r="E319" s="1"/>
      <c r="F319" s="1"/>
    </row>
    <row r="320" spans="1:6" ht="13.5" x14ac:dyDescent="0.25">
      <c r="A320" s="1"/>
      <c r="B320" s="1"/>
      <c r="C320" s="1"/>
      <c r="D320" s="1"/>
      <c r="E320" s="1"/>
      <c r="F320" s="1"/>
    </row>
    <row r="321" spans="1:6" ht="13.5" x14ac:dyDescent="0.25">
      <c r="A321" s="1"/>
      <c r="B321" s="1"/>
      <c r="C321" s="1"/>
      <c r="D321" s="1"/>
      <c r="E321" s="1"/>
      <c r="F321" s="1"/>
    </row>
    <row r="322" spans="1:6" ht="13.5" x14ac:dyDescent="0.25">
      <c r="A322" s="1"/>
      <c r="B322" s="1"/>
      <c r="C322" s="1"/>
      <c r="D322" s="1"/>
      <c r="E322" s="1"/>
      <c r="F322" s="1"/>
    </row>
    <row r="323" spans="1:6" ht="13.5" x14ac:dyDescent="0.25">
      <c r="A323" s="1"/>
      <c r="B323" s="1"/>
      <c r="C323" s="1"/>
      <c r="D323" s="1"/>
      <c r="E323" s="1"/>
      <c r="F323" s="1"/>
    </row>
    <row r="324" spans="1:6" ht="13.5" x14ac:dyDescent="0.25">
      <c r="A324" s="1"/>
      <c r="B324" s="1"/>
      <c r="C324" s="1"/>
      <c r="D324" s="1"/>
      <c r="E324" s="1"/>
      <c r="F324" s="1"/>
    </row>
    <row r="325" spans="1:6" ht="13.5" x14ac:dyDescent="0.25">
      <c r="A325" s="1"/>
      <c r="B325" s="1"/>
      <c r="C325" s="1"/>
      <c r="D325" s="1"/>
      <c r="E325" s="1"/>
      <c r="F325" s="1"/>
    </row>
    <row r="326" spans="1:6" ht="13.5" x14ac:dyDescent="0.25">
      <c r="A326" s="1"/>
      <c r="B326" s="1"/>
      <c r="C326" s="1"/>
      <c r="D326" s="1"/>
      <c r="E326" s="1"/>
      <c r="F326" s="1"/>
    </row>
    <row r="327" spans="1:6" ht="13.5" x14ac:dyDescent="0.25">
      <c r="A327" s="1"/>
      <c r="B327" s="1"/>
      <c r="C327" s="1"/>
      <c r="D327" s="1"/>
      <c r="E327" s="1"/>
      <c r="F327" s="1"/>
    </row>
    <row r="328" spans="1:6" ht="13.5" x14ac:dyDescent="0.25">
      <c r="A328" s="1"/>
      <c r="B328" s="1"/>
      <c r="C328" s="1"/>
      <c r="D328" s="1"/>
      <c r="E328" s="1"/>
      <c r="F328" s="1"/>
    </row>
    <row r="329" spans="1:6" ht="13.5" x14ac:dyDescent="0.25">
      <c r="A329" s="1"/>
      <c r="B329" s="1"/>
      <c r="C329" s="1"/>
      <c r="D329" s="1"/>
      <c r="E329" s="1"/>
      <c r="F329" s="1"/>
    </row>
    <row r="330" spans="1:6" ht="13.5" x14ac:dyDescent="0.25">
      <c r="A330" s="1"/>
      <c r="B330" s="1"/>
      <c r="C330" s="1"/>
      <c r="D330" s="1"/>
      <c r="E330" s="1"/>
      <c r="F330" s="1"/>
    </row>
    <row r="331" spans="1:6" ht="13.5" x14ac:dyDescent="0.25">
      <c r="A331" s="1"/>
      <c r="B331" s="1"/>
      <c r="C331" s="1"/>
      <c r="D331" s="1"/>
      <c r="E331" s="1"/>
      <c r="F331" s="1"/>
    </row>
    <row r="332" spans="1:6" ht="13.5" x14ac:dyDescent="0.25">
      <c r="A332" s="1"/>
      <c r="B332" s="1"/>
      <c r="C332" s="1"/>
      <c r="D332" s="1"/>
      <c r="E332" s="1"/>
      <c r="F332" s="1"/>
    </row>
    <row r="333" spans="1:6" ht="13.5" x14ac:dyDescent="0.25">
      <c r="A333" s="1"/>
      <c r="B333" s="1"/>
      <c r="C333" s="1"/>
      <c r="D333" s="1"/>
      <c r="E333" s="1"/>
      <c r="F333" s="1"/>
    </row>
    <row r="334" spans="1:6" ht="13.5" x14ac:dyDescent="0.25">
      <c r="A334" s="1"/>
      <c r="B334" s="1"/>
      <c r="C334" s="1"/>
      <c r="D334" s="1"/>
      <c r="E334" s="1"/>
      <c r="F334" s="1"/>
    </row>
    <row r="335" spans="1:6" ht="13.5" x14ac:dyDescent="0.25">
      <c r="A335" s="1"/>
      <c r="B335" s="1"/>
      <c r="C335" s="1"/>
      <c r="D335" s="1"/>
      <c r="E335" s="1"/>
      <c r="F335" s="1"/>
    </row>
    <row r="336" spans="1:6" ht="13.5" x14ac:dyDescent="0.25">
      <c r="A336" s="1"/>
      <c r="B336" s="1"/>
      <c r="C336" s="1"/>
      <c r="D336" s="1"/>
      <c r="E336" s="1"/>
      <c r="F336" s="1"/>
    </row>
    <row r="337" spans="1:6" ht="13.5" x14ac:dyDescent="0.25">
      <c r="A337" s="1"/>
      <c r="B337" s="1"/>
      <c r="C337" s="1"/>
      <c r="D337" s="1"/>
      <c r="E337" s="1"/>
      <c r="F337" s="1"/>
    </row>
    <row r="338" spans="1:6" ht="13.5" x14ac:dyDescent="0.25">
      <c r="A338" s="1"/>
      <c r="B338" s="1"/>
      <c r="C338" s="1"/>
      <c r="D338" s="1"/>
      <c r="E338" s="1"/>
      <c r="F338" s="1"/>
    </row>
    <row r="339" spans="1:6" ht="13.5" x14ac:dyDescent="0.25">
      <c r="A339" s="1"/>
      <c r="B339" s="1"/>
      <c r="C339" s="1"/>
      <c r="D339" s="1"/>
      <c r="E339" s="1"/>
      <c r="F339" s="1"/>
    </row>
    <row r="340" spans="1:6" ht="13.5" x14ac:dyDescent="0.25">
      <c r="A340" s="1"/>
      <c r="B340" s="1"/>
      <c r="C340" s="1"/>
      <c r="D340" s="1"/>
      <c r="E340" s="1"/>
      <c r="F340" s="1"/>
    </row>
    <row r="341" spans="1:6" ht="13.5" x14ac:dyDescent="0.25">
      <c r="A341" s="1"/>
      <c r="B341" s="1"/>
      <c r="C341" s="1"/>
      <c r="D341" s="1"/>
      <c r="E341" s="1"/>
      <c r="F341" s="1"/>
    </row>
    <row r="342" spans="1:6" ht="13.5" x14ac:dyDescent="0.25">
      <c r="A342" s="1"/>
      <c r="B342" s="1"/>
      <c r="C342" s="1"/>
      <c r="D342" s="1"/>
      <c r="E342" s="1"/>
      <c r="F342" s="1"/>
    </row>
    <row r="343" spans="1:6" ht="13.5" x14ac:dyDescent="0.25">
      <c r="A343" s="1"/>
      <c r="B343" s="1"/>
      <c r="C343" s="1"/>
      <c r="D343" s="1"/>
      <c r="E343" s="1"/>
      <c r="F343" s="1"/>
    </row>
    <row r="344" spans="1:6" ht="13.5" x14ac:dyDescent="0.25">
      <c r="A344" s="1"/>
      <c r="B344" s="1"/>
      <c r="C344" s="1"/>
      <c r="D344" s="1"/>
      <c r="E344" s="1"/>
      <c r="F344" s="1"/>
    </row>
    <row r="345" spans="1:6" ht="13.5" x14ac:dyDescent="0.25">
      <c r="A345" s="1"/>
      <c r="B345" s="1"/>
      <c r="C345" s="1"/>
      <c r="D345" s="1"/>
      <c r="E345" s="1"/>
      <c r="F345" s="1"/>
    </row>
    <row r="346" spans="1:6" ht="13.5" x14ac:dyDescent="0.25">
      <c r="A346" s="1"/>
      <c r="B346" s="1"/>
      <c r="C346" s="1"/>
      <c r="D346" s="1"/>
      <c r="E346" s="1"/>
      <c r="F346" s="1"/>
    </row>
    <row r="347" spans="1:6" ht="13.5" x14ac:dyDescent="0.25">
      <c r="A347" s="1"/>
      <c r="B347" s="1"/>
      <c r="C347" s="1"/>
      <c r="D347" s="1"/>
      <c r="E347" s="1"/>
      <c r="F347" s="1"/>
    </row>
    <row r="348" spans="1:6" ht="13.5" x14ac:dyDescent="0.25">
      <c r="A348" s="1"/>
      <c r="B348" s="1"/>
      <c r="C348" s="1"/>
      <c r="D348" s="1"/>
      <c r="E348" s="1"/>
      <c r="F348" s="1"/>
    </row>
    <row r="349" spans="1:6" ht="13.5" x14ac:dyDescent="0.25">
      <c r="A349" s="1"/>
      <c r="B349" s="1"/>
      <c r="C349" s="1"/>
      <c r="D349" s="1"/>
      <c r="E349" s="1"/>
      <c r="F349" s="1"/>
    </row>
    <row r="350" spans="1:6" ht="13.5" x14ac:dyDescent="0.25">
      <c r="A350" s="1"/>
      <c r="B350" s="1"/>
      <c r="C350" s="1"/>
      <c r="D350" s="1"/>
      <c r="E350" s="1"/>
      <c r="F350" s="1"/>
    </row>
    <row r="351" spans="1:6" ht="13.5" x14ac:dyDescent="0.25">
      <c r="A351" s="1"/>
      <c r="B351" s="1"/>
      <c r="C351" s="1"/>
      <c r="D351" s="1"/>
      <c r="E351" s="1"/>
      <c r="F351" s="1"/>
    </row>
    <row r="352" spans="1:6" ht="13.5" x14ac:dyDescent="0.25">
      <c r="A352" s="1"/>
      <c r="B352" s="1"/>
      <c r="C352" s="1"/>
      <c r="D352" s="1"/>
      <c r="E352" s="1"/>
      <c r="F352" s="1"/>
    </row>
    <row r="353" spans="1:6" ht="13.5" x14ac:dyDescent="0.25">
      <c r="A353" s="1"/>
      <c r="B353" s="1"/>
      <c r="C353" s="1"/>
      <c r="D353" s="1"/>
      <c r="E353" s="1"/>
      <c r="F353" s="1"/>
    </row>
    <row r="354" spans="1:6" ht="13.5" x14ac:dyDescent="0.25">
      <c r="A354" s="1"/>
      <c r="B354" s="1"/>
      <c r="C354" s="1"/>
      <c r="D354" s="1"/>
      <c r="E354" s="1"/>
      <c r="F354" s="1"/>
    </row>
    <row r="355" spans="1:6" ht="13.5" x14ac:dyDescent="0.25">
      <c r="A355" s="1"/>
      <c r="B355" s="1"/>
      <c r="C355" s="1"/>
      <c r="D355" s="1"/>
      <c r="E355" s="1"/>
      <c r="F355" s="1"/>
    </row>
    <row r="356" spans="1:6" ht="13.5" x14ac:dyDescent="0.25">
      <c r="A356" s="1"/>
      <c r="B356" s="1"/>
      <c r="C356" s="1"/>
      <c r="D356" s="1"/>
      <c r="E356" s="1"/>
      <c r="F356" s="1"/>
    </row>
    <row r="357" spans="1:6" ht="13.5" x14ac:dyDescent="0.25">
      <c r="A357" s="1"/>
      <c r="B357" s="1"/>
      <c r="C357" s="1"/>
      <c r="D357" s="1"/>
      <c r="E357" s="1"/>
      <c r="F357" s="1"/>
    </row>
    <row r="358" spans="1:6" ht="13.5" x14ac:dyDescent="0.25">
      <c r="A358" s="1"/>
      <c r="B358" s="1"/>
      <c r="C358" s="1"/>
      <c r="D358" s="1"/>
      <c r="E358" s="1"/>
      <c r="F358" s="1"/>
    </row>
    <row r="359" spans="1:6" ht="13.5" x14ac:dyDescent="0.25">
      <c r="A359" s="1"/>
      <c r="B359" s="1"/>
      <c r="C359" s="1"/>
      <c r="D359" s="1"/>
      <c r="E359" s="1"/>
      <c r="F359" s="1"/>
    </row>
    <row r="360" spans="1:6" ht="13.5" x14ac:dyDescent="0.25">
      <c r="A360" s="1"/>
      <c r="B360" s="1"/>
      <c r="C360" s="1"/>
      <c r="D360" s="1"/>
      <c r="E360" s="1"/>
      <c r="F360" s="1"/>
    </row>
    <row r="361" spans="1:6" ht="13.5" x14ac:dyDescent="0.25">
      <c r="A361" s="1"/>
      <c r="B361" s="1"/>
      <c r="C361" s="1"/>
      <c r="D361" s="1"/>
      <c r="E361" s="1"/>
      <c r="F361" s="1"/>
    </row>
    <row r="362" spans="1:6" ht="13.5" x14ac:dyDescent="0.25">
      <c r="A362" s="1"/>
      <c r="B362" s="1"/>
      <c r="C362" s="1"/>
      <c r="D362" s="1"/>
      <c r="E362" s="1"/>
      <c r="F362" s="1"/>
    </row>
    <row r="363" spans="1:6" ht="13.5" x14ac:dyDescent="0.25">
      <c r="A363" s="1"/>
      <c r="B363" s="1"/>
      <c r="C363" s="1"/>
      <c r="D363" s="1"/>
      <c r="E363" s="1"/>
      <c r="F363" s="1"/>
    </row>
    <row r="364" spans="1:6" ht="13.5" x14ac:dyDescent="0.25">
      <c r="A364" s="1"/>
      <c r="B364" s="1"/>
      <c r="C364" s="1"/>
      <c r="D364" s="1"/>
      <c r="E364" s="1"/>
      <c r="F364" s="1"/>
    </row>
    <row r="365" spans="1:6" ht="13.5" x14ac:dyDescent="0.25">
      <c r="A365" s="1"/>
      <c r="B365" s="1"/>
      <c r="C365" s="1"/>
      <c r="D365" s="1"/>
      <c r="E365" s="1"/>
      <c r="F365" s="1"/>
    </row>
    <row r="366" spans="1:6" ht="13.5" x14ac:dyDescent="0.25">
      <c r="A366" s="1"/>
      <c r="B366" s="1"/>
      <c r="C366" s="1"/>
      <c r="D366" s="1"/>
      <c r="E366" s="1"/>
      <c r="F366" s="1"/>
    </row>
    <row r="367" spans="1:6" ht="13.5" x14ac:dyDescent="0.25">
      <c r="A367" s="1"/>
      <c r="B367" s="1"/>
      <c r="C367" s="1"/>
      <c r="D367" s="1"/>
      <c r="E367" s="1"/>
      <c r="F367" s="1"/>
    </row>
    <row r="368" spans="1:6" ht="13.5" x14ac:dyDescent="0.25">
      <c r="A368" s="1"/>
      <c r="B368" s="1"/>
      <c r="C368" s="1"/>
      <c r="D368" s="1"/>
      <c r="E368" s="1"/>
      <c r="F368" s="1"/>
    </row>
    <row r="369" spans="1:6" ht="13.5" x14ac:dyDescent="0.25">
      <c r="A369" s="1"/>
      <c r="B369" s="1"/>
      <c r="C369" s="1"/>
      <c r="D369" s="1"/>
      <c r="E369" s="1"/>
      <c r="F369" s="1"/>
    </row>
    <row r="370" spans="1:6" ht="13.5" x14ac:dyDescent="0.25">
      <c r="A370" s="1"/>
      <c r="B370" s="1"/>
      <c r="C370" s="1"/>
      <c r="D370" s="1"/>
      <c r="E370" s="1"/>
      <c r="F370" s="1"/>
    </row>
    <row r="371" spans="1:6" ht="13.5" x14ac:dyDescent="0.25">
      <c r="A371" s="1"/>
      <c r="B371" s="1"/>
      <c r="C371" s="1"/>
      <c r="D371" s="1"/>
      <c r="E371" s="1"/>
      <c r="F371" s="1"/>
    </row>
    <row r="372" spans="1:6" ht="13.5" x14ac:dyDescent="0.25">
      <c r="A372" s="1"/>
      <c r="B372" s="1"/>
      <c r="C372" s="1"/>
      <c r="D372" s="1"/>
      <c r="E372" s="1"/>
      <c r="F372" s="1"/>
    </row>
    <row r="373" spans="1:6" ht="13.5" x14ac:dyDescent="0.25">
      <c r="A373" s="1"/>
      <c r="B373" s="1"/>
      <c r="C373" s="1"/>
      <c r="D373" s="1"/>
      <c r="E373" s="1"/>
      <c r="F373" s="1"/>
    </row>
    <row r="374" spans="1:6" ht="13.5" x14ac:dyDescent="0.25">
      <c r="A374" s="1"/>
      <c r="B374" s="1"/>
      <c r="C374" s="1"/>
      <c r="D374" s="1"/>
      <c r="E374" s="1"/>
      <c r="F374" s="1"/>
    </row>
    <row r="375" spans="1:6" ht="13.5" x14ac:dyDescent="0.25">
      <c r="A375" s="1"/>
      <c r="B375" s="1"/>
      <c r="C375" s="1"/>
      <c r="D375" s="1"/>
      <c r="E375" s="1"/>
      <c r="F375" s="1"/>
    </row>
    <row r="376" spans="1:6" ht="13.5" x14ac:dyDescent="0.25">
      <c r="A376" s="1"/>
      <c r="B376" s="1"/>
      <c r="C376" s="1"/>
      <c r="D376" s="1"/>
      <c r="E376" s="1"/>
      <c r="F376" s="1"/>
    </row>
    <row r="377" spans="1:6" ht="13.5" x14ac:dyDescent="0.25">
      <c r="A377" s="1"/>
      <c r="B377" s="1"/>
      <c r="C377" s="1"/>
      <c r="D377" s="1"/>
      <c r="E377" s="1"/>
      <c r="F377" s="1"/>
    </row>
    <row r="378" spans="1:6" ht="13.5" x14ac:dyDescent="0.25">
      <c r="A378" s="1"/>
      <c r="B378" s="1"/>
      <c r="C378" s="1"/>
      <c r="D378" s="1"/>
      <c r="E378" s="1"/>
      <c r="F378" s="1"/>
    </row>
    <row r="379" spans="1:6" ht="13.5" x14ac:dyDescent="0.25">
      <c r="A379" s="1"/>
      <c r="B379" s="1"/>
      <c r="C379" s="1"/>
      <c r="D379" s="1"/>
      <c r="E379" s="1"/>
      <c r="F379" s="1"/>
    </row>
    <row r="380" spans="1:6" ht="13.5" x14ac:dyDescent="0.25">
      <c r="A380" s="1"/>
      <c r="B380" s="1"/>
      <c r="C380" s="1"/>
      <c r="D380" s="1"/>
      <c r="E380" s="1"/>
      <c r="F380" s="1"/>
    </row>
    <row r="381" spans="1:6" ht="13.5" x14ac:dyDescent="0.25">
      <c r="A381" s="1"/>
      <c r="B381" s="1"/>
      <c r="C381" s="1"/>
      <c r="D381" s="1"/>
      <c r="E381" s="1"/>
      <c r="F381" s="1"/>
    </row>
    <row r="382" spans="1:6" ht="13.5" x14ac:dyDescent="0.25">
      <c r="A382" s="1"/>
      <c r="B382" s="1"/>
      <c r="C382" s="1"/>
      <c r="D382" s="1"/>
      <c r="E382" s="1"/>
      <c r="F382" s="1"/>
    </row>
    <row r="383" spans="1:6" ht="13.5" x14ac:dyDescent="0.25">
      <c r="A383" s="1"/>
      <c r="B383" s="1"/>
      <c r="C383" s="1"/>
      <c r="D383" s="1"/>
      <c r="E383" s="1"/>
      <c r="F383" s="1"/>
    </row>
    <row r="384" spans="1:6" ht="13.5" x14ac:dyDescent="0.25">
      <c r="A384" s="1"/>
      <c r="B384" s="1"/>
      <c r="C384" s="1"/>
      <c r="D384" s="1"/>
      <c r="E384" s="1"/>
      <c r="F384" s="1"/>
    </row>
    <row r="385" spans="1:6" ht="13.5" x14ac:dyDescent="0.25">
      <c r="A385" s="1"/>
      <c r="B385" s="1"/>
      <c r="C385" s="1"/>
      <c r="D385" s="1"/>
      <c r="E385" s="1"/>
      <c r="F385" s="1"/>
    </row>
    <row r="386" spans="1:6" ht="13.5" x14ac:dyDescent="0.25">
      <c r="A386" s="1"/>
      <c r="B386" s="1"/>
      <c r="C386" s="1"/>
      <c r="D386" s="1"/>
      <c r="E386" s="1"/>
      <c r="F386" s="1"/>
    </row>
    <row r="387" spans="1:6" ht="13.5" x14ac:dyDescent="0.25">
      <c r="A387" s="1"/>
      <c r="B387" s="1"/>
      <c r="C387" s="1"/>
      <c r="D387" s="1"/>
      <c r="E387" s="1"/>
      <c r="F387" s="1"/>
    </row>
    <row r="388" spans="1:6" ht="13.5" x14ac:dyDescent="0.25">
      <c r="A388" s="1"/>
      <c r="B388" s="1"/>
      <c r="C388" s="1"/>
      <c r="D388" s="1"/>
      <c r="E388" s="1"/>
      <c r="F388" s="1"/>
    </row>
    <row r="389" spans="1:6" ht="13.5" x14ac:dyDescent="0.25">
      <c r="A389" s="1"/>
      <c r="B389" s="1"/>
      <c r="C389" s="1"/>
      <c r="D389" s="1"/>
      <c r="E389" s="1"/>
      <c r="F389" s="1"/>
    </row>
    <row r="390" spans="1:6" ht="13.5" x14ac:dyDescent="0.25">
      <c r="A390" s="1"/>
      <c r="B390" s="1"/>
      <c r="C390" s="1"/>
      <c r="D390" s="1"/>
      <c r="E390" s="1"/>
      <c r="F390" s="1"/>
    </row>
    <row r="391" spans="1:6" ht="13.5" x14ac:dyDescent="0.25">
      <c r="A391" s="1"/>
      <c r="B391" s="1"/>
      <c r="C391" s="1"/>
      <c r="D391" s="1"/>
      <c r="E391" s="1"/>
      <c r="F391" s="1"/>
    </row>
    <row r="392" spans="1:6" ht="13.5" x14ac:dyDescent="0.25">
      <c r="A392" s="1"/>
      <c r="B392" s="1"/>
      <c r="C392" s="1"/>
      <c r="D392" s="1"/>
      <c r="E392" s="1"/>
      <c r="F392" s="1"/>
    </row>
    <row r="393" spans="1:6" ht="13.5" x14ac:dyDescent="0.25">
      <c r="A393" s="1"/>
      <c r="B393" s="1"/>
      <c r="C393" s="1"/>
      <c r="D393" s="1"/>
      <c r="E393" s="1"/>
      <c r="F393" s="1"/>
    </row>
    <row r="394" spans="1:6" ht="13.5" x14ac:dyDescent="0.25">
      <c r="A394" s="1"/>
      <c r="B394" s="1"/>
      <c r="C394" s="1"/>
      <c r="D394" s="1"/>
      <c r="E394" s="1"/>
      <c r="F394" s="1"/>
    </row>
    <row r="395" spans="1:6" ht="13.5" x14ac:dyDescent="0.25">
      <c r="A395" s="1"/>
      <c r="B395" s="1"/>
      <c r="C395" s="1"/>
      <c r="D395" s="1"/>
      <c r="E395" s="1"/>
      <c r="F395" s="1"/>
    </row>
    <row r="396" spans="1:6" ht="13.5" x14ac:dyDescent="0.25">
      <c r="A396" s="1"/>
      <c r="B396" s="1"/>
      <c r="C396" s="1"/>
      <c r="D396" s="1"/>
      <c r="E396" s="1"/>
      <c r="F396" s="1"/>
    </row>
    <row r="397" spans="1:6" ht="13.5" x14ac:dyDescent="0.25">
      <c r="A397" s="1"/>
      <c r="B397" s="1"/>
      <c r="C397" s="1"/>
      <c r="D397" s="1"/>
      <c r="E397" s="1"/>
      <c r="F397" s="1"/>
    </row>
    <row r="398" spans="1:6" ht="13.5" x14ac:dyDescent="0.25">
      <c r="A398" s="1"/>
      <c r="B398" s="1"/>
      <c r="C398" s="1"/>
      <c r="D398" s="1"/>
      <c r="E398" s="1"/>
      <c r="F398" s="1"/>
    </row>
    <row r="399" spans="1:6" ht="13.5" x14ac:dyDescent="0.25">
      <c r="A399" s="1"/>
      <c r="B399" s="1"/>
      <c r="C399" s="1"/>
      <c r="D399" s="1"/>
      <c r="E399" s="1"/>
      <c r="F399" s="1"/>
    </row>
    <row r="400" spans="1:6" ht="13.5" x14ac:dyDescent="0.25">
      <c r="A400" s="1"/>
      <c r="B400" s="1"/>
      <c r="C400" s="1"/>
      <c r="D400" s="1"/>
      <c r="E400" s="1"/>
      <c r="F400" s="1"/>
    </row>
    <row r="401" spans="1:6" ht="13.5" x14ac:dyDescent="0.25">
      <c r="A401" s="1"/>
      <c r="B401" s="1"/>
      <c r="C401" s="1"/>
      <c r="D401" s="1"/>
      <c r="E401" s="1"/>
      <c r="F401" s="1"/>
    </row>
    <row r="402" spans="1:6" ht="13.5" x14ac:dyDescent="0.25">
      <c r="A402" s="1"/>
      <c r="B402" s="1"/>
      <c r="C402" s="1"/>
      <c r="D402" s="1"/>
      <c r="E402" s="1"/>
      <c r="F402" s="1"/>
    </row>
    <row r="403" spans="1:6" ht="13.5" x14ac:dyDescent="0.25">
      <c r="A403" s="1"/>
      <c r="B403" s="1"/>
      <c r="C403" s="1"/>
      <c r="D403" s="1"/>
      <c r="E403" s="1"/>
      <c r="F403" s="1"/>
    </row>
    <row r="404" spans="1:6" ht="13.5" x14ac:dyDescent="0.25">
      <c r="A404" s="1"/>
      <c r="B404" s="1"/>
      <c r="C404" s="1"/>
      <c r="D404" s="1"/>
      <c r="E404" s="1"/>
      <c r="F404" s="1"/>
    </row>
    <row r="405" spans="1:6" ht="13.5" x14ac:dyDescent="0.25">
      <c r="A405" s="1"/>
      <c r="B405" s="1"/>
      <c r="C405" s="1"/>
      <c r="D405" s="1"/>
      <c r="E405" s="1"/>
      <c r="F405" s="1"/>
    </row>
    <row r="406" spans="1:6" ht="13.5" x14ac:dyDescent="0.25">
      <c r="A406" s="1"/>
      <c r="B406" s="1"/>
      <c r="C406" s="1"/>
      <c r="D406" s="1"/>
      <c r="E406" s="1"/>
      <c r="F406" s="1"/>
    </row>
    <row r="407" spans="1:6" ht="13.5" x14ac:dyDescent="0.25">
      <c r="A407" s="1"/>
      <c r="B407" s="1"/>
      <c r="C407" s="1"/>
      <c r="D407" s="1"/>
      <c r="E407" s="1"/>
      <c r="F407" s="1"/>
    </row>
    <row r="408" spans="1:6" ht="13.5" x14ac:dyDescent="0.25">
      <c r="A408" s="1"/>
      <c r="B408" s="1"/>
      <c r="C408" s="1"/>
      <c r="D408" s="1"/>
      <c r="E408" s="1"/>
      <c r="F408" s="1"/>
    </row>
    <row r="409" spans="1:6" ht="13.5" x14ac:dyDescent="0.25">
      <c r="A409" s="1"/>
      <c r="B409" s="1"/>
      <c r="C409" s="1"/>
      <c r="D409" s="1"/>
      <c r="E409" s="1"/>
      <c r="F409" s="1"/>
    </row>
    <row r="410" spans="1:6" ht="13.5" x14ac:dyDescent="0.25">
      <c r="A410" s="1"/>
      <c r="B410" s="1"/>
      <c r="C410" s="1"/>
      <c r="D410" s="1"/>
      <c r="E410" s="1"/>
      <c r="F410" s="1"/>
    </row>
    <row r="411" spans="1:6" ht="13.5" x14ac:dyDescent="0.25">
      <c r="A411" s="1"/>
      <c r="B411" s="1"/>
      <c r="C411" s="1"/>
      <c r="D411" s="1"/>
      <c r="E411" s="1"/>
      <c r="F411" s="1"/>
    </row>
    <row r="412" spans="1:6" ht="13.5" x14ac:dyDescent="0.25">
      <c r="A412" s="1"/>
      <c r="B412" s="1"/>
      <c r="C412" s="1"/>
      <c r="D412" s="1"/>
      <c r="E412" s="1"/>
      <c r="F412" s="1"/>
    </row>
    <row r="413" spans="1:6" ht="13.5" x14ac:dyDescent="0.25">
      <c r="A413" s="1"/>
      <c r="B413" s="1"/>
      <c r="C413" s="1"/>
      <c r="D413" s="1"/>
      <c r="E413" s="1"/>
      <c r="F413" s="1"/>
    </row>
    <row r="414" spans="1:6" ht="13.5" x14ac:dyDescent="0.25">
      <c r="A414" s="1"/>
      <c r="B414" s="1"/>
      <c r="C414" s="1"/>
      <c r="D414" s="1"/>
      <c r="E414" s="1"/>
      <c r="F414" s="1"/>
    </row>
    <row r="415" spans="1:6" ht="13.5" x14ac:dyDescent="0.25">
      <c r="A415" s="1"/>
      <c r="B415" s="1"/>
      <c r="C415" s="1"/>
      <c r="D415" s="1"/>
      <c r="E415" s="1"/>
      <c r="F415" s="1"/>
    </row>
    <row r="416" spans="1:6" ht="13.5" x14ac:dyDescent="0.25">
      <c r="A416" s="1"/>
      <c r="B416" s="1"/>
      <c r="C416" s="1"/>
      <c r="D416" s="1"/>
      <c r="E416" s="1"/>
      <c r="F416" s="1"/>
    </row>
    <row r="417" spans="1:6" ht="13.5" x14ac:dyDescent="0.25">
      <c r="A417" s="1"/>
      <c r="B417" s="1"/>
      <c r="C417" s="1"/>
      <c r="D417" s="1"/>
      <c r="E417" s="1"/>
      <c r="F417" s="1"/>
    </row>
    <row r="418" spans="1:6" ht="13.5" x14ac:dyDescent="0.25">
      <c r="A418" s="1"/>
      <c r="B418" s="1"/>
      <c r="C418" s="1"/>
      <c r="D418" s="1"/>
      <c r="E418" s="1"/>
      <c r="F418" s="1"/>
    </row>
    <row r="419" spans="1:6" ht="13.5" x14ac:dyDescent="0.25">
      <c r="A419" s="1"/>
      <c r="B419" s="1"/>
      <c r="C419" s="1"/>
      <c r="D419" s="1"/>
      <c r="E419" s="1"/>
      <c r="F419" s="1"/>
    </row>
    <row r="420" spans="1:6" ht="13.5" x14ac:dyDescent="0.25">
      <c r="A420" s="1"/>
      <c r="B420" s="1"/>
      <c r="C420" s="1"/>
      <c r="D420" s="1"/>
      <c r="E420" s="1"/>
      <c r="F420" s="1"/>
    </row>
    <row r="421" spans="1:6" ht="13.5" x14ac:dyDescent="0.25">
      <c r="A421" s="1"/>
      <c r="B421" s="1"/>
      <c r="C421" s="1"/>
      <c r="D421" s="1"/>
      <c r="E421" s="1"/>
      <c r="F421" s="1"/>
    </row>
    <row r="422" spans="1:6" ht="13.5" x14ac:dyDescent="0.25">
      <c r="A422" s="1"/>
      <c r="B422" s="1"/>
      <c r="C422" s="1"/>
      <c r="D422" s="1"/>
      <c r="E422" s="1"/>
      <c r="F422" s="1"/>
    </row>
    <row r="423" spans="1:6" ht="13.5" x14ac:dyDescent="0.25">
      <c r="A423" s="1"/>
      <c r="B423" s="1"/>
      <c r="C423" s="1"/>
      <c r="D423" s="1"/>
      <c r="E423" s="1"/>
      <c r="F423" s="1"/>
    </row>
    <row r="424" spans="1:6" ht="13.5" x14ac:dyDescent="0.25">
      <c r="A424" s="1"/>
      <c r="B424" s="1"/>
      <c r="C424" s="1"/>
      <c r="D424" s="1"/>
      <c r="E424" s="1"/>
      <c r="F424" s="1"/>
    </row>
    <row r="425" spans="1:6" ht="13.5" x14ac:dyDescent="0.25">
      <c r="A425" s="1"/>
      <c r="B425" s="1"/>
      <c r="C425" s="1"/>
      <c r="D425" s="1"/>
      <c r="E425" s="1"/>
      <c r="F425" s="1"/>
    </row>
    <row r="426" spans="1:6" ht="13.5" x14ac:dyDescent="0.25">
      <c r="A426" s="1"/>
      <c r="B426" s="1"/>
      <c r="C426" s="1"/>
      <c r="D426" s="1"/>
      <c r="E426" s="1"/>
      <c r="F426" s="1"/>
    </row>
    <row r="427" spans="1:6" ht="13.5" x14ac:dyDescent="0.25">
      <c r="A427" s="1"/>
      <c r="B427" s="1"/>
      <c r="C427" s="1"/>
      <c r="D427" s="1"/>
      <c r="E427" s="1"/>
      <c r="F427" s="1"/>
    </row>
    <row r="428" spans="1:6" ht="13.5" x14ac:dyDescent="0.25">
      <c r="A428" s="1"/>
      <c r="B428" s="1"/>
      <c r="C428" s="1"/>
      <c r="D428" s="1"/>
      <c r="E428" s="1"/>
      <c r="F428" s="1"/>
    </row>
    <row r="429" spans="1:6" ht="13.5" x14ac:dyDescent="0.25">
      <c r="A429" s="1"/>
      <c r="B429" s="1"/>
      <c r="C429" s="1"/>
      <c r="D429" s="1"/>
      <c r="E429" s="1"/>
      <c r="F429" s="1"/>
    </row>
    <row r="430" spans="1:6" ht="13.5" x14ac:dyDescent="0.25">
      <c r="A430" s="1"/>
      <c r="B430" s="1"/>
      <c r="C430" s="1"/>
      <c r="D430" s="1"/>
      <c r="E430" s="1"/>
      <c r="F430" s="1"/>
    </row>
    <row r="431" spans="1:6" ht="13.5" x14ac:dyDescent="0.25">
      <c r="A431" s="1"/>
      <c r="B431" s="1"/>
      <c r="C431" s="1"/>
      <c r="D431" s="1"/>
      <c r="E431" s="1"/>
      <c r="F431" s="1"/>
    </row>
    <row r="432" spans="1:6" ht="13.5" x14ac:dyDescent="0.25">
      <c r="A432" s="1"/>
      <c r="B432" s="1"/>
      <c r="C432" s="1"/>
      <c r="D432" s="1"/>
      <c r="E432" s="1"/>
      <c r="F432" s="1"/>
    </row>
    <row r="433" spans="1:6" ht="13.5" x14ac:dyDescent="0.25">
      <c r="A433" s="1"/>
      <c r="B433" s="1"/>
      <c r="C433" s="1"/>
      <c r="D433" s="1"/>
      <c r="E433" s="1"/>
      <c r="F433" s="1"/>
    </row>
    <row r="434" spans="1:6" ht="13.5" x14ac:dyDescent="0.25">
      <c r="A434" s="1"/>
      <c r="B434" s="1"/>
      <c r="C434" s="1"/>
      <c r="D434" s="1"/>
      <c r="E434" s="1"/>
      <c r="F434" s="1"/>
    </row>
    <row r="435" spans="1:6" ht="13.5" x14ac:dyDescent="0.25">
      <c r="A435" s="1"/>
      <c r="B435" s="1"/>
      <c r="C435" s="1"/>
      <c r="D435" s="1"/>
      <c r="E435" s="1"/>
      <c r="F435" s="1"/>
    </row>
    <row r="436" spans="1:6" ht="13.5" x14ac:dyDescent="0.25">
      <c r="A436" s="1"/>
      <c r="B436" s="1"/>
      <c r="C436" s="1"/>
      <c r="D436" s="1"/>
      <c r="E436" s="1"/>
      <c r="F436" s="1"/>
    </row>
    <row r="437" spans="1:6" ht="13.5" x14ac:dyDescent="0.25">
      <c r="A437" s="1"/>
      <c r="B437" s="1"/>
      <c r="C437" s="1"/>
      <c r="D437" s="1"/>
      <c r="E437" s="1"/>
      <c r="F437" s="1"/>
    </row>
    <row r="438" spans="1:6" ht="13.5" x14ac:dyDescent="0.25">
      <c r="A438" s="1"/>
      <c r="B438" s="1"/>
      <c r="C438" s="1"/>
      <c r="D438" s="1"/>
      <c r="E438" s="1"/>
      <c r="F438" s="1"/>
    </row>
    <row r="439" spans="1:6" ht="13.5" x14ac:dyDescent="0.25">
      <c r="A439" s="1"/>
      <c r="B439" s="1"/>
      <c r="C439" s="1"/>
      <c r="D439" s="1"/>
      <c r="E439" s="1"/>
      <c r="F439" s="1"/>
    </row>
    <row r="440" spans="1:6" ht="13.5" x14ac:dyDescent="0.25">
      <c r="A440" s="1"/>
      <c r="B440" s="1"/>
      <c r="C440" s="1"/>
      <c r="D440" s="1"/>
      <c r="E440" s="1"/>
      <c r="F440" s="1"/>
    </row>
    <row r="441" spans="1:6" ht="13.5" x14ac:dyDescent="0.25">
      <c r="A441" s="1"/>
      <c r="B441" s="1"/>
      <c r="C441" s="1"/>
      <c r="D441" s="1"/>
      <c r="E441" s="1"/>
      <c r="F441" s="1"/>
    </row>
    <row r="442" spans="1:6" ht="13.5" x14ac:dyDescent="0.25">
      <c r="A442" s="1"/>
      <c r="B442" s="1"/>
      <c r="C442" s="1"/>
      <c r="D442" s="1"/>
      <c r="E442" s="1"/>
      <c r="F442" s="1"/>
    </row>
    <row r="443" spans="1:6" ht="13.5" x14ac:dyDescent="0.25">
      <c r="A443" s="1"/>
      <c r="B443" s="1"/>
      <c r="C443" s="1"/>
      <c r="D443" s="1"/>
      <c r="E443" s="1"/>
      <c r="F443" s="1"/>
    </row>
    <row r="444" spans="1:6" ht="13.5" x14ac:dyDescent="0.25">
      <c r="A444" s="1"/>
      <c r="B444" s="1"/>
      <c r="C444" s="1"/>
      <c r="D444" s="1"/>
      <c r="E444" s="1"/>
      <c r="F444" s="1"/>
    </row>
    <row r="445" spans="1:6" ht="13.5" x14ac:dyDescent="0.25">
      <c r="A445" s="1"/>
      <c r="B445" s="1"/>
      <c r="C445" s="1"/>
      <c r="D445" s="1"/>
      <c r="E445" s="1"/>
      <c r="F445" s="1"/>
    </row>
    <row r="446" spans="1:6" ht="13.5" x14ac:dyDescent="0.25">
      <c r="A446" s="1"/>
      <c r="B446" s="1"/>
      <c r="C446" s="1"/>
      <c r="D446" s="1"/>
      <c r="E446" s="1"/>
      <c r="F446" s="1"/>
    </row>
    <row r="447" spans="1:6" ht="13.5" x14ac:dyDescent="0.25">
      <c r="A447" s="1"/>
      <c r="B447" s="1"/>
      <c r="C447" s="1"/>
      <c r="D447" s="1"/>
      <c r="E447" s="1"/>
      <c r="F447" s="1"/>
    </row>
    <row r="448" spans="1:6" ht="13.5" x14ac:dyDescent="0.25">
      <c r="A448" s="1"/>
      <c r="B448" s="1"/>
      <c r="C448" s="1"/>
      <c r="D448" s="1"/>
      <c r="E448" s="1"/>
      <c r="F448" s="1"/>
    </row>
    <row r="449" spans="1:6" ht="13.5" x14ac:dyDescent="0.25">
      <c r="A449" s="1"/>
      <c r="B449" s="1"/>
      <c r="C449" s="1"/>
      <c r="D449" s="1"/>
      <c r="E449" s="1"/>
      <c r="F449" s="1"/>
    </row>
    <row r="450" spans="1:6" ht="13.5" x14ac:dyDescent="0.25">
      <c r="A450" s="1"/>
      <c r="B450" s="1"/>
      <c r="C450" s="1"/>
      <c r="D450" s="1"/>
      <c r="E450" s="1"/>
      <c r="F450" s="1"/>
    </row>
    <row r="451" spans="1:6" ht="13.5" x14ac:dyDescent="0.25">
      <c r="A451" s="1"/>
      <c r="B451" s="1"/>
      <c r="C451" s="1"/>
      <c r="D451" s="1"/>
      <c r="E451" s="1"/>
      <c r="F451" s="1"/>
    </row>
    <row r="452" spans="1:6" ht="13.5" x14ac:dyDescent="0.25">
      <c r="A452" s="1"/>
      <c r="B452" s="1"/>
      <c r="C452" s="1"/>
      <c r="D452" s="1"/>
      <c r="E452" s="1"/>
      <c r="F452" s="1"/>
    </row>
    <row r="453" spans="1:6" ht="13.5" x14ac:dyDescent="0.25">
      <c r="A453" s="1"/>
      <c r="B453" s="1"/>
      <c r="C453" s="1"/>
      <c r="D453" s="1"/>
      <c r="E453" s="1"/>
      <c r="F453" s="1"/>
    </row>
    <row r="454" spans="1:6" ht="13.5" x14ac:dyDescent="0.25">
      <c r="A454" s="1"/>
      <c r="B454" s="1"/>
      <c r="C454" s="1"/>
      <c r="D454" s="1"/>
      <c r="E454" s="1"/>
      <c r="F454" s="1"/>
    </row>
    <row r="455" spans="1:6" ht="13.5" x14ac:dyDescent="0.25">
      <c r="A455" s="1"/>
      <c r="B455" s="1"/>
      <c r="C455" s="1"/>
      <c r="D455" s="1"/>
      <c r="E455" s="1"/>
      <c r="F455" s="1"/>
    </row>
    <row r="456" spans="1:6" ht="13.5" x14ac:dyDescent="0.25">
      <c r="A456" s="1"/>
      <c r="B456" s="1"/>
      <c r="C456" s="1"/>
      <c r="D456" s="1"/>
      <c r="E456" s="1"/>
      <c r="F456" s="1"/>
    </row>
    <row r="457" spans="1:6" ht="13.5" x14ac:dyDescent="0.25">
      <c r="A457" s="1"/>
      <c r="B457" s="1"/>
      <c r="C457" s="1"/>
      <c r="D457" s="1"/>
      <c r="E457" s="1"/>
      <c r="F457" s="1"/>
    </row>
    <row r="458" spans="1:6" ht="13.5" x14ac:dyDescent="0.25">
      <c r="A458" s="1"/>
      <c r="B458" s="1"/>
      <c r="C458" s="1"/>
      <c r="D458" s="1"/>
      <c r="E458" s="1"/>
      <c r="F458" s="1"/>
    </row>
    <row r="459" spans="1:6" ht="13.5" x14ac:dyDescent="0.25">
      <c r="A459" s="1"/>
      <c r="B459" s="1"/>
      <c r="C459" s="1"/>
      <c r="D459" s="1"/>
      <c r="E459" s="1"/>
      <c r="F459" s="1"/>
    </row>
    <row r="460" spans="1:6" ht="13.5" x14ac:dyDescent="0.25">
      <c r="A460" s="1"/>
      <c r="B460" s="1"/>
      <c r="C460" s="1"/>
      <c r="D460" s="1"/>
      <c r="E460" s="1"/>
      <c r="F460" s="1"/>
    </row>
    <row r="461" spans="1:6" ht="13.5" x14ac:dyDescent="0.25">
      <c r="A461" s="1"/>
      <c r="B461" s="1"/>
      <c r="C461" s="1"/>
      <c r="D461" s="1"/>
      <c r="E461" s="1"/>
      <c r="F461" s="1"/>
    </row>
    <row r="462" spans="1:6" ht="13.5" x14ac:dyDescent="0.25">
      <c r="A462" s="1"/>
      <c r="B462" s="1"/>
      <c r="C462" s="1"/>
      <c r="D462" s="1"/>
      <c r="E462" s="1"/>
      <c r="F462" s="1"/>
    </row>
    <row r="463" spans="1:6" ht="13.5" x14ac:dyDescent="0.25">
      <c r="A463" s="1"/>
      <c r="B463" s="1"/>
      <c r="C463" s="1"/>
      <c r="D463" s="1"/>
      <c r="E463" s="1"/>
      <c r="F463" s="1"/>
    </row>
    <row r="464" spans="1:6" ht="13.5" x14ac:dyDescent="0.25">
      <c r="A464" s="1"/>
      <c r="B464" s="1"/>
      <c r="C464" s="1"/>
      <c r="D464" s="1"/>
      <c r="E464" s="1"/>
      <c r="F464" s="1"/>
    </row>
    <row r="465" spans="1:6" ht="13.5" x14ac:dyDescent="0.25">
      <c r="A465" s="1"/>
      <c r="B465" s="1"/>
      <c r="C465" s="1"/>
      <c r="D465" s="1"/>
      <c r="E465" s="1"/>
      <c r="F465" s="1"/>
    </row>
    <row r="466" spans="1:6" ht="13.5" x14ac:dyDescent="0.25">
      <c r="A466" s="1"/>
      <c r="B466" s="1"/>
      <c r="C466" s="1"/>
      <c r="D466" s="1"/>
      <c r="E466" s="1"/>
      <c r="F466" s="1"/>
    </row>
    <row r="467" spans="1:6" ht="13.5" x14ac:dyDescent="0.25">
      <c r="A467" s="1"/>
      <c r="B467" s="1"/>
      <c r="C467" s="1"/>
      <c r="D467" s="1"/>
      <c r="E467" s="1"/>
      <c r="F467" s="1"/>
    </row>
    <row r="468" spans="1:6" ht="13.5" x14ac:dyDescent="0.25">
      <c r="A468" s="1"/>
      <c r="B468" s="1"/>
      <c r="C468" s="1"/>
      <c r="D468" s="1"/>
      <c r="E468" s="1"/>
      <c r="F468" s="1"/>
    </row>
    <row r="469" spans="1:6" ht="13.5" x14ac:dyDescent="0.25">
      <c r="A469" s="1"/>
      <c r="B469" s="1"/>
      <c r="C469" s="1"/>
      <c r="D469" s="1"/>
      <c r="E469" s="1"/>
      <c r="F469" s="1"/>
    </row>
    <row r="470" spans="1:6" ht="13.5" x14ac:dyDescent="0.25">
      <c r="A470" s="1"/>
      <c r="B470" s="1"/>
      <c r="C470" s="1"/>
      <c r="D470" s="1"/>
      <c r="E470" s="1"/>
      <c r="F470" s="1"/>
    </row>
    <row r="471" spans="1:6" ht="13.5" x14ac:dyDescent="0.25">
      <c r="A471" s="1"/>
      <c r="B471" s="1"/>
      <c r="C471" s="1"/>
      <c r="D471" s="1"/>
      <c r="E471" s="1"/>
      <c r="F471" s="1"/>
    </row>
    <row r="472" spans="1:6" ht="13.5" x14ac:dyDescent="0.25">
      <c r="A472" s="1"/>
      <c r="B472" s="1"/>
      <c r="C472" s="1"/>
      <c r="D472" s="1"/>
      <c r="E472" s="1"/>
      <c r="F472" s="1"/>
    </row>
    <row r="473" spans="1:6" ht="13.5" x14ac:dyDescent="0.25">
      <c r="A473" s="1"/>
      <c r="B473" s="1"/>
      <c r="C473" s="1"/>
      <c r="D473" s="1"/>
      <c r="E473" s="1"/>
      <c r="F473" s="1"/>
    </row>
    <row r="474" spans="1:6" ht="13.5" x14ac:dyDescent="0.25">
      <c r="A474" s="1"/>
      <c r="B474" s="1"/>
      <c r="C474" s="1"/>
      <c r="D474" s="1"/>
      <c r="E474" s="1"/>
      <c r="F474" s="1"/>
    </row>
    <row r="475" spans="1:6" ht="13.5" x14ac:dyDescent="0.25">
      <c r="A475" s="1"/>
      <c r="B475" s="1"/>
      <c r="C475" s="1"/>
      <c r="D475" s="1"/>
      <c r="E475" s="1"/>
      <c r="F475" s="1"/>
    </row>
    <row r="476" spans="1:6" ht="13.5" x14ac:dyDescent="0.25">
      <c r="A476" s="1"/>
      <c r="B476" s="1"/>
      <c r="C476" s="1"/>
      <c r="D476" s="1"/>
      <c r="E476" s="1"/>
      <c r="F476" s="1"/>
    </row>
    <row r="477" spans="1:6" ht="13.5" x14ac:dyDescent="0.25">
      <c r="A477" s="1"/>
      <c r="B477" s="1"/>
      <c r="C477" s="1"/>
      <c r="D477" s="1"/>
      <c r="E477" s="1"/>
      <c r="F477" s="1"/>
    </row>
    <row r="478" spans="1:6" ht="13.5" x14ac:dyDescent="0.25">
      <c r="A478" s="1"/>
      <c r="B478" s="1"/>
      <c r="C478" s="1"/>
      <c r="D478" s="1"/>
      <c r="E478" s="1"/>
      <c r="F478" s="1"/>
    </row>
    <row r="479" spans="1:6" ht="13.5" x14ac:dyDescent="0.25">
      <c r="A479" s="1"/>
      <c r="B479" s="1"/>
      <c r="C479" s="1"/>
      <c r="D479" s="1"/>
      <c r="E479" s="1"/>
      <c r="F479" s="1"/>
    </row>
    <row r="480" spans="1:6" ht="13.5" x14ac:dyDescent="0.25">
      <c r="A480" s="1"/>
      <c r="B480" s="1"/>
      <c r="C480" s="1"/>
      <c r="D480" s="1"/>
      <c r="E480" s="1"/>
      <c r="F480" s="1"/>
    </row>
    <row r="481" spans="1:6" ht="13.5" x14ac:dyDescent="0.25">
      <c r="A481" s="1"/>
      <c r="B481" s="1"/>
      <c r="C481" s="1"/>
      <c r="D481" s="1"/>
      <c r="E481" s="1"/>
      <c r="F481" s="1"/>
    </row>
    <row r="482" spans="1:6" ht="13.5" x14ac:dyDescent="0.25">
      <c r="A482" s="1"/>
      <c r="B482" s="1"/>
      <c r="C482" s="1"/>
      <c r="D482" s="1"/>
      <c r="E482" s="1"/>
      <c r="F482" s="1"/>
    </row>
    <row r="483" spans="1:6" ht="13.5" x14ac:dyDescent="0.25">
      <c r="A483" s="1"/>
      <c r="B483" s="1"/>
      <c r="C483" s="1"/>
      <c r="D483" s="1"/>
      <c r="E483" s="1"/>
      <c r="F483" s="1"/>
    </row>
    <row r="484" spans="1:6" ht="13.5" x14ac:dyDescent="0.25">
      <c r="A484" s="1"/>
      <c r="B484" s="1"/>
      <c r="C484" s="1"/>
      <c r="D484" s="1"/>
      <c r="E484" s="1"/>
      <c r="F484" s="1"/>
    </row>
    <row r="485" spans="1:6" ht="13.5" x14ac:dyDescent="0.25">
      <c r="A485" s="1"/>
      <c r="B485" s="1"/>
      <c r="C485" s="1"/>
      <c r="D485" s="1"/>
      <c r="E485" s="1"/>
      <c r="F485" s="1"/>
    </row>
    <row r="486" spans="1:6" ht="13.5" x14ac:dyDescent="0.25">
      <c r="A486" s="1"/>
      <c r="B486" s="1"/>
      <c r="C486" s="1"/>
      <c r="D486" s="1"/>
      <c r="E486" s="1"/>
      <c r="F486" s="1"/>
    </row>
    <row r="487" spans="1:6" ht="13.5" x14ac:dyDescent="0.25">
      <c r="A487" s="1"/>
      <c r="B487" s="1"/>
      <c r="C487" s="1"/>
      <c r="D487" s="1"/>
      <c r="E487" s="1"/>
      <c r="F487" s="1"/>
    </row>
    <row r="488" spans="1:6" ht="13.5" x14ac:dyDescent="0.25">
      <c r="A488" s="1"/>
      <c r="B488" s="1"/>
      <c r="C488" s="1"/>
      <c r="D488" s="1"/>
      <c r="E488" s="1"/>
      <c r="F488" s="1"/>
    </row>
    <row r="489" spans="1:6" ht="13.5" x14ac:dyDescent="0.25">
      <c r="A489" s="1"/>
      <c r="B489" s="1"/>
      <c r="C489" s="1"/>
      <c r="D489" s="1"/>
      <c r="E489" s="1"/>
      <c r="F489" s="1"/>
    </row>
    <row r="490" spans="1:6" ht="13.5" x14ac:dyDescent="0.25">
      <c r="A490" s="1"/>
      <c r="B490" s="1"/>
      <c r="C490" s="1"/>
      <c r="D490" s="1"/>
      <c r="E490" s="1"/>
      <c r="F490" s="1"/>
    </row>
    <row r="491" spans="1:6" ht="13.5" x14ac:dyDescent="0.25">
      <c r="A491" s="1"/>
      <c r="B491" s="1"/>
      <c r="C491" s="1"/>
      <c r="D491" s="1"/>
      <c r="E491" s="1"/>
      <c r="F491" s="1"/>
    </row>
    <row r="492" spans="1:6" ht="13.5" x14ac:dyDescent="0.25">
      <c r="A492" s="1"/>
      <c r="B492" s="1"/>
      <c r="C492" s="1"/>
      <c r="D492" s="1"/>
      <c r="E492" s="1"/>
      <c r="F492" s="1"/>
    </row>
    <row r="493" spans="1:6" ht="13.5" x14ac:dyDescent="0.25">
      <c r="A493" s="1"/>
      <c r="B493" s="1"/>
      <c r="C493" s="1"/>
      <c r="D493" s="1"/>
      <c r="E493" s="1"/>
      <c r="F493" s="1"/>
    </row>
    <row r="494" spans="1:6" ht="13.5" x14ac:dyDescent="0.25">
      <c r="A494" s="1"/>
      <c r="B494" s="1"/>
      <c r="C494" s="1"/>
      <c r="D494" s="1"/>
      <c r="E494" s="1"/>
      <c r="F494" s="1"/>
    </row>
    <row r="495" spans="1:6" ht="13.5" x14ac:dyDescent="0.25">
      <c r="A495" s="1"/>
      <c r="B495" s="1"/>
      <c r="C495" s="1"/>
      <c r="D495" s="1"/>
      <c r="E495" s="1"/>
      <c r="F495" s="1"/>
    </row>
    <row r="496" spans="1:6" ht="13.5" x14ac:dyDescent="0.25">
      <c r="A496" s="1"/>
      <c r="B496" s="1"/>
      <c r="C496" s="1"/>
      <c r="D496" s="1"/>
      <c r="E496" s="1"/>
      <c r="F496" s="1"/>
    </row>
    <row r="497" spans="1:6" ht="13.5" x14ac:dyDescent="0.25">
      <c r="A497" s="1"/>
      <c r="B497" s="1"/>
      <c r="C497" s="1"/>
      <c r="D497" s="1"/>
      <c r="E497" s="1"/>
      <c r="F497" s="1"/>
    </row>
    <row r="498" spans="1:6" ht="13.5" x14ac:dyDescent="0.25">
      <c r="A498" s="1"/>
      <c r="B498" s="1"/>
      <c r="C498" s="1"/>
      <c r="D498" s="1"/>
      <c r="E498" s="1"/>
      <c r="F498" s="1"/>
    </row>
    <row r="499" spans="1:6" ht="13.5" x14ac:dyDescent="0.25">
      <c r="A499" s="1"/>
      <c r="B499" s="1"/>
      <c r="C499" s="1"/>
      <c r="D499" s="1"/>
      <c r="E499" s="1"/>
      <c r="F499" s="1"/>
    </row>
    <row r="500" spans="1:6" ht="13.5" x14ac:dyDescent="0.25">
      <c r="A500" s="1"/>
      <c r="B500" s="1"/>
      <c r="C500" s="1"/>
      <c r="D500" s="1"/>
      <c r="E500" s="1"/>
      <c r="F500" s="1"/>
    </row>
    <row r="501" spans="1:6" ht="13.5" x14ac:dyDescent="0.25">
      <c r="A501" s="1"/>
      <c r="B501" s="1"/>
      <c r="C501" s="1"/>
      <c r="D501" s="1"/>
      <c r="E501" s="1"/>
      <c r="F501" s="1"/>
    </row>
    <row r="502" spans="1:6" ht="13.5" x14ac:dyDescent="0.25">
      <c r="A502" s="1"/>
      <c r="B502" s="1"/>
      <c r="C502" s="1"/>
      <c r="D502" s="1"/>
      <c r="E502" s="1"/>
      <c r="F502" s="1"/>
    </row>
    <row r="503" spans="1:6" ht="13.5" x14ac:dyDescent="0.25">
      <c r="A503" s="1"/>
      <c r="B503" s="1"/>
      <c r="C503" s="1"/>
      <c r="D503" s="1"/>
      <c r="E503" s="1"/>
      <c r="F503" s="1"/>
    </row>
    <row r="504" spans="1:6" ht="13.5" x14ac:dyDescent="0.25">
      <c r="A504" s="1"/>
      <c r="B504" s="1"/>
      <c r="C504" s="1"/>
      <c r="D504" s="1"/>
      <c r="E504" s="1"/>
      <c r="F504" s="1"/>
    </row>
    <row r="505" spans="1:6" ht="13.5" x14ac:dyDescent="0.25">
      <c r="A505" s="1"/>
      <c r="B505" s="1"/>
      <c r="C505" s="1"/>
      <c r="D505" s="1"/>
      <c r="E505" s="1"/>
      <c r="F505" s="1"/>
    </row>
    <row r="506" spans="1:6" ht="13.5" x14ac:dyDescent="0.25">
      <c r="A506" s="1"/>
      <c r="B506" s="1"/>
      <c r="C506" s="1"/>
      <c r="D506" s="1"/>
      <c r="E506" s="1"/>
      <c r="F506" s="1"/>
    </row>
    <row r="507" spans="1:6" ht="13.5" x14ac:dyDescent="0.25">
      <c r="A507" s="1"/>
      <c r="B507" s="1"/>
      <c r="C507" s="1"/>
      <c r="D507" s="1"/>
      <c r="E507" s="1"/>
      <c r="F507" s="1"/>
    </row>
    <row r="508" spans="1:6" ht="13.5" x14ac:dyDescent="0.25">
      <c r="A508" s="1"/>
      <c r="B508" s="1"/>
      <c r="C508" s="1"/>
      <c r="D508" s="1"/>
      <c r="E508" s="1"/>
      <c r="F508" s="1"/>
    </row>
    <row r="509" spans="1:6" ht="13.5" x14ac:dyDescent="0.25">
      <c r="A509" s="1"/>
      <c r="B509" s="1"/>
      <c r="C509" s="1"/>
      <c r="D509" s="1"/>
      <c r="E509" s="1"/>
      <c r="F509" s="1"/>
    </row>
    <row r="510" spans="1:6" ht="13.5" x14ac:dyDescent="0.25">
      <c r="A510" s="1"/>
      <c r="B510" s="1"/>
      <c r="C510" s="1"/>
      <c r="D510" s="1"/>
      <c r="E510" s="1"/>
      <c r="F510" s="1"/>
    </row>
    <row r="511" spans="1:6" ht="13.5" x14ac:dyDescent="0.25">
      <c r="A511" s="1"/>
      <c r="B511" s="1"/>
      <c r="C511" s="1"/>
      <c r="D511" s="1"/>
      <c r="E511" s="1"/>
      <c r="F511" s="1"/>
    </row>
    <row r="512" spans="1:6" ht="13.5" x14ac:dyDescent="0.25">
      <c r="A512" s="1"/>
      <c r="B512" s="1"/>
      <c r="C512" s="1"/>
      <c r="D512" s="1"/>
      <c r="E512" s="1"/>
      <c r="F512" s="1"/>
    </row>
    <row r="513" spans="1:6" ht="13.5" x14ac:dyDescent="0.25">
      <c r="A513" s="1"/>
      <c r="B513" s="1"/>
      <c r="C513" s="1"/>
      <c r="D513" s="1"/>
      <c r="E513" s="1"/>
      <c r="F513" s="1"/>
    </row>
    <row r="514" spans="1:6" ht="13.5" x14ac:dyDescent="0.25">
      <c r="A514" s="1"/>
      <c r="B514" s="1"/>
      <c r="C514" s="1"/>
      <c r="D514" s="1"/>
      <c r="E514" s="1"/>
      <c r="F514" s="1"/>
    </row>
    <row r="515" spans="1:6" ht="13.5" x14ac:dyDescent="0.25">
      <c r="A515" s="1"/>
      <c r="B515" s="1"/>
      <c r="C515" s="1"/>
      <c r="D515" s="1"/>
      <c r="E515" s="1"/>
      <c r="F515" s="1"/>
    </row>
    <row r="516" spans="1:6" ht="13.5" x14ac:dyDescent="0.25">
      <c r="A516" s="1"/>
      <c r="B516" s="1"/>
      <c r="C516" s="1"/>
      <c r="D516" s="1"/>
      <c r="E516" s="1"/>
      <c r="F516" s="1"/>
    </row>
    <row r="517" spans="1:6" ht="13.5" x14ac:dyDescent="0.25">
      <c r="A517" s="1"/>
      <c r="B517" s="1"/>
      <c r="C517" s="1"/>
      <c r="D517" s="1"/>
      <c r="E517" s="1"/>
      <c r="F517" s="1"/>
    </row>
    <row r="518" spans="1:6" ht="13.5" x14ac:dyDescent="0.25">
      <c r="A518" s="1"/>
      <c r="B518" s="1"/>
      <c r="C518" s="1"/>
      <c r="D518" s="1"/>
      <c r="E518" s="1"/>
      <c r="F518" s="1"/>
    </row>
    <row r="519" spans="1:6" ht="13.5" x14ac:dyDescent="0.25">
      <c r="A519" s="1"/>
      <c r="B519" s="1"/>
      <c r="C519" s="1"/>
      <c r="D519" s="1"/>
      <c r="E519" s="1"/>
      <c r="F519" s="1"/>
    </row>
    <row r="520" spans="1:6" ht="13.5" x14ac:dyDescent="0.25">
      <c r="A520" s="1"/>
      <c r="B520" s="1"/>
      <c r="C520" s="1"/>
      <c r="D520" s="1"/>
      <c r="E520" s="1"/>
      <c r="F520" s="1"/>
    </row>
    <row r="521" spans="1:6" ht="13.5" x14ac:dyDescent="0.25">
      <c r="A521" s="1"/>
      <c r="B521" s="1"/>
      <c r="C521" s="1"/>
      <c r="D521" s="1"/>
      <c r="E521" s="1"/>
      <c r="F521" s="1"/>
    </row>
    <row r="522" spans="1:6" ht="13.5" x14ac:dyDescent="0.25">
      <c r="A522" s="1"/>
      <c r="B522" s="1"/>
      <c r="C522" s="1"/>
      <c r="D522" s="1"/>
      <c r="E522" s="1"/>
      <c r="F522" s="1"/>
    </row>
    <row r="523" spans="1:6" ht="13.5" x14ac:dyDescent="0.25">
      <c r="A523" s="1"/>
      <c r="B523" s="1"/>
      <c r="C523" s="1"/>
      <c r="D523" s="1"/>
      <c r="E523" s="1"/>
      <c r="F523" s="1"/>
    </row>
    <row r="524" spans="1:6" ht="13.5" x14ac:dyDescent="0.25">
      <c r="A524" s="1"/>
      <c r="B524" s="1"/>
      <c r="C524" s="1"/>
      <c r="D524" s="1"/>
      <c r="E524" s="1"/>
      <c r="F524" s="1"/>
    </row>
    <row r="525" spans="1:6" ht="13.5" x14ac:dyDescent="0.25">
      <c r="A525" s="1"/>
      <c r="B525" s="1"/>
      <c r="C525" s="1"/>
      <c r="D525" s="1"/>
      <c r="E525" s="1"/>
      <c r="F525" s="1"/>
    </row>
    <row r="526" spans="1:6" ht="13.5" x14ac:dyDescent="0.25">
      <c r="A526" s="1"/>
      <c r="B526" s="1"/>
      <c r="C526" s="1"/>
      <c r="D526" s="1"/>
      <c r="E526" s="1"/>
      <c r="F526" s="1"/>
    </row>
    <row r="527" spans="1:6" ht="13.5" x14ac:dyDescent="0.25">
      <c r="A527" s="1"/>
      <c r="B527" s="1"/>
      <c r="C527" s="1"/>
      <c r="D527" s="1"/>
      <c r="E527" s="1"/>
      <c r="F527" s="1"/>
    </row>
    <row r="528" spans="1:6" ht="13.5" x14ac:dyDescent="0.25">
      <c r="A528" s="1"/>
      <c r="B528" s="1"/>
      <c r="C528" s="1"/>
      <c r="D528" s="1"/>
      <c r="E528" s="1"/>
      <c r="F528" s="1"/>
    </row>
    <row r="529" spans="1:6" ht="13.5" x14ac:dyDescent="0.25">
      <c r="A529" s="1"/>
      <c r="B529" s="1"/>
      <c r="C529" s="1"/>
      <c r="D529" s="1"/>
      <c r="E529" s="1"/>
      <c r="F529" s="1"/>
    </row>
    <row r="530" spans="1:6" ht="13.5" x14ac:dyDescent="0.25">
      <c r="A530" s="1"/>
      <c r="B530" s="1"/>
      <c r="C530" s="1"/>
      <c r="D530" s="1"/>
      <c r="E530" s="1"/>
      <c r="F530" s="1"/>
    </row>
    <row r="531" spans="1:6" ht="13.5" x14ac:dyDescent="0.25">
      <c r="A531" s="1"/>
      <c r="B531" s="1"/>
      <c r="C531" s="1"/>
      <c r="D531" s="1"/>
      <c r="E531" s="1"/>
      <c r="F531" s="1"/>
    </row>
    <row r="532" spans="1:6" ht="13.5" x14ac:dyDescent="0.25">
      <c r="A532" s="1"/>
      <c r="B532" s="1"/>
      <c r="C532" s="1"/>
      <c r="D532" s="1"/>
      <c r="E532" s="1"/>
      <c r="F532" s="1"/>
    </row>
    <row r="533" spans="1:6" ht="13.5" x14ac:dyDescent="0.25">
      <c r="A533" s="1"/>
      <c r="B533" s="1"/>
      <c r="C533" s="1"/>
      <c r="D533" s="1"/>
      <c r="E533" s="1"/>
      <c r="F533" s="1"/>
    </row>
    <row r="534" spans="1:6" ht="13.5" x14ac:dyDescent="0.25">
      <c r="A534" s="1"/>
      <c r="B534" s="1"/>
      <c r="C534" s="1"/>
      <c r="D534" s="1"/>
      <c r="E534" s="1"/>
      <c r="F534" s="1"/>
    </row>
    <row r="535" spans="1:6" ht="13.5" x14ac:dyDescent="0.25">
      <c r="A535" s="1"/>
      <c r="B535" s="1"/>
      <c r="C535" s="1"/>
      <c r="D535" s="1"/>
      <c r="E535" s="1"/>
      <c r="F535" s="1"/>
    </row>
    <row r="536" spans="1:6" ht="13.5" x14ac:dyDescent="0.25">
      <c r="A536" s="1"/>
      <c r="B536" s="1"/>
      <c r="C536" s="1"/>
      <c r="D536" s="1"/>
      <c r="E536" s="1"/>
      <c r="F536" s="1"/>
    </row>
    <row r="537" spans="1:6" ht="13.5" x14ac:dyDescent="0.25">
      <c r="A537" s="1"/>
      <c r="B537" s="1"/>
      <c r="C537" s="1"/>
      <c r="D537" s="1"/>
      <c r="E537" s="1"/>
      <c r="F537" s="1"/>
    </row>
    <row r="538" spans="1:6" ht="13.5" x14ac:dyDescent="0.25">
      <c r="A538" s="1"/>
      <c r="B538" s="1"/>
      <c r="C538" s="1"/>
      <c r="D538" s="1"/>
      <c r="E538" s="1"/>
      <c r="F538" s="1"/>
    </row>
    <row r="539" spans="1:6" ht="13.5" x14ac:dyDescent="0.25">
      <c r="A539" s="1"/>
      <c r="B539" s="1"/>
      <c r="C539" s="1"/>
      <c r="D539" s="1"/>
      <c r="E539" s="1"/>
      <c r="F539" s="1"/>
    </row>
    <row r="540" spans="1:6" ht="13.5" x14ac:dyDescent="0.25">
      <c r="A540" s="1"/>
      <c r="B540" s="1"/>
      <c r="C540" s="1"/>
      <c r="D540" s="1"/>
      <c r="E540" s="1"/>
      <c r="F540" s="1"/>
    </row>
    <row r="541" spans="1:6" ht="13.5" x14ac:dyDescent="0.25">
      <c r="A541" s="1"/>
      <c r="B541" s="1"/>
      <c r="C541" s="1"/>
      <c r="D541" s="1"/>
      <c r="E541" s="1"/>
      <c r="F541" s="1"/>
    </row>
    <row r="542" spans="1:6" ht="13.5" x14ac:dyDescent="0.25">
      <c r="A542" s="1"/>
      <c r="B542" s="1"/>
      <c r="C542" s="1"/>
      <c r="D542" s="1"/>
      <c r="E542" s="1"/>
      <c r="F542" s="1"/>
    </row>
    <row r="543" spans="1:6" ht="13.5" x14ac:dyDescent="0.25">
      <c r="A543" s="1"/>
      <c r="B543" s="1"/>
      <c r="C543" s="1"/>
      <c r="D543" s="1"/>
      <c r="E543" s="1"/>
      <c r="F543" s="1"/>
    </row>
    <row r="544" spans="1:6" ht="13.5" x14ac:dyDescent="0.25">
      <c r="A544" s="1"/>
      <c r="B544" s="1"/>
      <c r="C544" s="1"/>
      <c r="D544" s="1"/>
      <c r="E544" s="1"/>
      <c r="F544" s="1"/>
    </row>
    <row r="545" spans="1:6" ht="13.5" x14ac:dyDescent="0.25">
      <c r="A545" s="1"/>
      <c r="B545" s="1"/>
      <c r="C545" s="1"/>
      <c r="D545" s="1"/>
      <c r="E545" s="1"/>
      <c r="F545" s="1"/>
    </row>
    <row r="546" spans="1:6" ht="13.5" x14ac:dyDescent="0.25">
      <c r="A546" s="1"/>
      <c r="B546" s="1"/>
      <c r="C546" s="1"/>
      <c r="D546" s="1"/>
      <c r="E546" s="1"/>
      <c r="F546" s="1"/>
    </row>
    <row r="547" spans="1:6" ht="13.5" x14ac:dyDescent="0.25">
      <c r="A547" s="1"/>
      <c r="B547" s="1"/>
      <c r="C547" s="1"/>
      <c r="D547" s="1"/>
      <c r="E547" s="1"/>
      <c r="F547" s="1"/>
    </row>
    <row r="548" spans="1:6" ht="13.5" x14ac:dyDescent="0.25">
      <c r="A548" s="1"/>
      <c r="B548" s="1"/>
      <c r="C548" s="1"/>
      <c r="D548" s="1"/>
      <c r="E548" s="1"/>
      <c r="F548" s="1"/>
    </row>
    <row r="549" spans="1:6" ht="13.5" x14ac:dyDescent="0.25">
      <c r="A549" s="1"/>
      <c r="B549" s="1"/>
      <c r="C549" s="1"/>
      <c r="D549" s="1"/>
      <c r="E549" s="1"/>
      <c r="F549" s="1"/>
    </row>
    <row r="550" spans="1:6" ht="13.5" x14ac:dyDescent="0.25">
      <c r="A550" s="1"/>
      <c r="B550" s="1"/>
      <c r="C550" s="1"/>
      <c r="D550" s="1"/>
      <c r="E550" s="1"/>
      <c r="F550" s="1"/>
    </row>
    <row r="551" spans="1:6" ht="13.5" x14ac:dyDescent="0.25">
      <c r="A551" s="1"/>
      <c r="B551" s="1"/>
      <c r="C551" s="1"/>
      <c r="D551" s="1"/>
      <c r="E551" s="1"/>
      <c r="F551" s="1"/>
    </row>
    <row r="552" spans="1:6" ht="13.5" x14ac:dyDescent="0.25">
      <c r="A552" s="1"/>
      <c r="B552" s="1"/>
      <c r="C552" s="1"/>
      <c r="D552" s="1"/>
      <c r="E552" s="1"/>
      <c r="F552" s="1"/>
    </row>
    <row r="553" spans="1:6" ht="13.5" x14ac:dyDescent="0.25">
      <c r="A553" s="1"/>
      <c r="B553" s="1"/>
      <c r="C553" s="1"/>
      <c r="D553" s="1"/>
      <c r="E553" s="1"/>
      <c r="F553" s="1"/>
    </row>
    <row r="554" spans="1:6" ht="13.5" x14ac:dyDescent="0.25">
      <c r="A554" s="1"/>
      <c r="B554" s="1"/>
      <c r="C554" s="1"/>
      <c r="D554" s="1"/>
      <c r="E554" s="1"/>
      <c r="F554" s="1"/>
    </row>
    <row r="555" spans="1:6" ht="13.5" x14ac:dyDescent="0.25">
      <c r="A555" s="1"/>
      <c r="B555" s="1"/>
      <c r="C555" s="1"/>
      <c r="D555" s="1"/>
      <c r="E555" s="1"/>
      <c r="F555" s="1"/>
    </row>
    <row r="556" spans="1:6" ht="13.5" x14ac:dyDescent="0.25">
      <c r="A556" s="1"/>
      <c r="B556" s="1"/>
      <c r="C556" s="1"/>
      <c r="D556" s="1"/>
      <c r="E556" s="1"/>
      <c r="F556" s="1"/>
    </row>
    <row r="557" spans="1:6" ht="13.5" x14ac:dyDescent="0.25">
      <c r="A557" s="1"/>
      <c r="B557" s="1"/>
      <c r="C557" s="1"/>
      <c r="D557" s="1"/>
      <c r="E557" s="1"/>
      <c r="F557" s="1"/>
    </row>
    <row r="558" spans="1:6" ht="13.5" x14ac:dyDescent="0.25">
      <c r="A558" s="1"/>
      <c r="B558" s="1"/>
      <c r="C558" s="1"/>
      <c r="D558" s="1"/>
      <c r="E558" s="1"/>
      <c r="F558" s="1"/>
    </row>
    <row r="559" spans="1:6" ht="13.5" x14ac:dyDescent="0.25">
      <c r="A559" s="1"/>
      <c r="B559" s="1"/>
      <c r="C559" s="1"/>
      <c r="D559" s="1"/>
      <c r="E559" s="1"/>
      <c r="F559" s="1"/>
    </row>
    <row r="560" spans="1:6" ht="13.5" x14ac:dyDescent="0.25">
      <c r="A560" s="1"/>
      <c r="B560" s="1"/>
      <c r="C560" s="1"/>
      <c r="D560" s="1"/>
      <c r="E560" s="1"/>
      <c r="F560" s="1"/>
    </row>
  </sheetData>
  <mergeCells count="15">
    <mergeCell ref="A1:G1"/>
    <mergeCell ref="A2:G2"/>
    <mergeCell ref="G10:G11"/>
    <mergeCell ref="C173:E173"/>
    <mergeCell ref="E10:E11"/>
    <mergeCell ref="F10:F11"/>
    <mergeCell ref="A10:A11"/>
    <mergeCell ref="B10:B11"/>
    <mergeCell ref="C10:C11"/>
    <mergeCell ref="D10:D11"/>
    <mergeCell ref="C34:E34"/>
    <mergeCell ref="C106:E106"/>
    <mergeCell ref="C129:E129"/>
    <mergeCell ref="C153:E153"/>
    <mergeCell ref="B6:F6"/>
  </mergeCells>
  <printOptions horizontalCentered="1"/>
  <pageMargins left="0.39370078740157483" right="0.39370078740157483" top="0.39370078740157483" bottom="0.59055118110236227" header="0" footer="0.39370078740157483"/>
  <pageSetup scale="63" orientation="portrait" horizontalDpi="4294967295" verticalDpi="4294967295" r:id="rId1"/>
  <headerFooter alignWithMargins="0">
    <oddFooter>&amp;C&amp;"Arial Narrow,Normal"&amp;7
Página &amp;P de &amp;N</oddFooter>
  </headerFooter>
  <rowBreaks count="1" manualBreakCount="1">
    <brk id="3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CON AMPLIACION</vt:lpstr>
      <vt:lpstr>'CON AMPLIACION'!Área_de_impresión</vt:lpstr>
      <vt:lpstr>'CON AMPLIACION'!Imprimir_área_IM</vt:lpstr>
      <vt:lpstr>'CON AMPLIACION'!Imprimir_títulos_IM</vt:lpstr>
      <vt:lpstr>'CON AMPLIACION'!Títulos_a_imprimir</vt:lpstr>
    </vt:vector>
  </TitlesOfParts>
  <Company>Acer OEM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Usuario de Windows</cp:lastModifiedBy>
  <cp:lastPrinted>2019-04-24T17:29:48Z</cp:lastPrinted>
  <dcterms:created xsi:type="dcterms:W3CDTF">2001-02-22T23:14:28Z</dcterms:created>
  <dcterms:modified xsi:type="dcterms:W3CDTF">2021-02-17T20:41:50Z</dcterms:modified>
</cp:coreProperties>
</file>